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qaoqld-my.sharepoint.com/personal/anna_compton_qao_qld_gov_au/Documents/RtP/2022–23/Education/"/>
    </mc:Choice>
  </mc:AlternateContent>
  <xr:revisionPtr revIDLastSave="1" documentId="8_{E372F88C-72DD-46CA-ADA8-E720EDF87F41}" xr6:coauthVersionLast="47" xr6:coauthVersionMax="47" xr10:uidLastSave="{E1B894BC-6ED8-4B87-8E42-CC64714A4EA3}"/>
  <bookViews>
    <workbookView xWindow="-120" yWindow="-120" windowWidth="29040" windowHeight="15840" tabRatio="926" xr2:uid="{D82A9BB0-F43B-43A6-BB2E-C29E26036AC3}"/>
  </bookViews>
  <sheets>
    <sheet name="Instructions" sheetId="14" r:id="rId1"/>
    <sheet name="Maturity" sheetId="17" r:id="rId2"/>
    <sheet name="Leadership" sheetId="6" r:id="rId3"/>
    <sheet name="People and accountability" sheetId="7" r:id="rId4"/>
    <sheet name="Process integration" sheetId="8" r:id="rId5"/>
    <sheet name="Monitoring" sheetId="9" r:id="rId6"/>
    <sheet name="Achieving outcomes" sheetId="11" r:id="rId7"/>
  </sheets>
  <definedNames>
    <definedName name="_xlnm.Print_Area" localSheetId="2">Leadership!$A$2:$E$13</definedName>
    <definedName name="_xlnm.Print_Area" localSheetId="5">Monitoring!$A$2:$E$7</definedName>
    <definedName name="_xlnm.Print_Area" localSheetId="3">'People and accountability'!$A$2:$E$9</definedName>
    <definedName name="_xlnm.Print_Titles" localSheetId="6">'Achieving outcomes'!$4:$4</definedName>
    <definedName name="_xlnm.Print_Titles" localSheetId="2">Leadership!$2:$2</definedName>
    <definedName name="_xlnm.Print_Titles" localSheetId="5">Monitoring!$2:$2</definedName>
    <definedName name="_xlnm.Print_Titles" localSheetId="3">'People and accountability'!$2:$2</definedName>
    <definedName name="_xlnm.Print_Titles" localSheetId="4">'Process integration'!$2:$2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1" l="1"/>
  <c r="I1" i="11"/>
  <c r="J1" i="9"/>
  <c r="I1" i="9"/>
  <c r="J1" i="8"/>
  <c r="I1" i="8"/>
  <c r="J1" i="7"/>
  <c r="I1" i="7"/>
  <c r="J1" i="6"/>
  <c r="I1" i="6"/>
  <c r="B30" i="17"/>
  <c r="B36" i="17"/>
  <c r="B33" i="17"/>
  <c r="B27" i="17"/>
  <c r="B24" i="17"/>
  <c r="L18" i="17"/>
  <c r="I18" i="17"/>
  <c r="I17" i="17"/>
  <c r="L17" i="17"/>
  <c r="I16" i="17"/>
  <c r="L16" i="17"/>
  <c r="L15" i="17"/>
  <c r="I15" i="17"/>
  <c r="L14" i="17"/>
  <c r="I14" i="17"/>
  <c r="K16" i="17" l="1"/>
  <c r="J16" i="17"/>
  <c r="K18" i="17"/>
  <c r="J18" i="17"/>
  <c r="K17" i="17"/>
  <c r="J17" i="17"/>
  <c r="K14" i="17"/>
  <c r="J14" i="17"/>
  <c r="K15" i="17"/>
  <c r="J15" i="17"/>
</calcChain>
</file>

<file path=xl/sharedStrings.xml><?xml version="1.0" encoding="utf-8"?>
<sst xmlns="http://schemas.openxmlformats.org/spreadsheetml/2006/main" count="267" uniqueCount="179">
  <si>
    <t>Introduction</t>
  </si>
  <si>
    <t xml:space="preserve">QAO developed a risk management maturity model after research into risk management internal controls in Australia and overseas. The model includes 19 questions and outlines 4 levels of maturity across 5 key attributes of risk management. 
Clients are encouraged to self-assess their risk management practices against the maturity model to identify the strengths and improvement opportunities. The result of the self-assessment should be reported to audit committees or other relevant oversight bodies. Where the results do not meet performance expectations, a plan should be developed and implemented to strengthen internal controls over a specific period. </t>
  </si>
  <si>
    <t>Instructions</t>
  </si>
  <si>
    <t>Each of the 5 key attributes of risk management has a separate input sheet (Leadership to Achieving outcomes) with a series of questions/prompts.
For each of the questions, select a level of maturity from 1 to 4, with 4 being the strongest.
A desired rating can also be added to compare to current processes.
The results are collated on the 'Maturity' worksheet as follows:
• the average result from these questions
• the lowest and highest results for individual questions within each process as a shaded range (score range)
• the desired result as a star (average).
Lower levels of maturity at a sub-component level provide areas of focus for entities.</t>
  </si>
  <si>
    <t>Risk management maturity</t>
  </si>
  <si>
    <t>Client name</t>
  </si>
  <si>
    <t>&lt; insert details &gt;</t>
  </si>
  <si>
    <t>Year end</t>
  </si>
  <si>
    <t>XX/XX/XXXX</t>
  </si>
  <si>
    <r>
      <rPr>
        <b/>
        <sz val="11"/>
        <rFont val="Arial"/>
        <family val="2"/>
      </rPr>
      <t xml:space="preserve">Note </t>
    </r>
    <r>
      <rPr>
        <sz val="11"/>
        <rFont val="Calibri"/>
        <family val="2"/>
      </rPr>
      <t>–</t>
    </r>
    <r>
      <rPr>
        <sz val="11"/>
        <rFont val="Arial"/>
        <family val="2"/>
      </rPr>
      <t xml:space="preserve"> The results will populate from other tabs and should not be edited in this tab. </t>
    </r>
  </si>
  <si>
    <t>X Value</t>
  </si>
  <si>
    <t>Y Value</t>
  </si>
  <si>
    <t>Average of desired state for internal controls</t>
  </si>
  <si>
    <t>Average assessment for current internal controls</t>
  </si>
  <si>
    <t>Range of assessments for current internal controls</t>
  </si>
  <si>
    <t>Developing</t>
  </si>
  <si>
    <t>Established</t>
  </si>
  <si>
    <t>Integrated</t>
  </si>
  <si>
    <t>Optimised</t>
  </si>
  <si>
    <t>Min</t>
  </si>
  <si>
    <t>Average</t>
  </si>
  <si>
    <t>Desired avg</t>
  </si>
  <si>
    <t>Max</t>
  </si>
  <si>
    <t>Leadership</t>
  </si>
  <si>
    <t>People and accountability</t>
  </si>
  <si>
    <t>Process integration</t>
  </si>
  <si>
    <t>Monitoring</t>
  </si>
  <si>
    <t>Achieving outcomes</t>
  </si>
  <si>
    <t>Not applicable</t>
  </si>
  <si>
    <t>Component</t>
  </si>
  <si>
    <t>Strengths</t>
  </si>
  <si>
    <t>Opportunities for improvement</t>
  </si>
  <si>
    <t>Average score</t>
  </si>
  <si>
    <t>Developing (rating 1)</t>
  </si>
  <si>
    <t>Established (rating 2)</t>
  </si>
  <si>
    <t>Integrated (rating 3)</t>
  </si>
  <si>
    <t>Optimised (rating 4)</t>
  </si>
  <si>
    <t>Guidance</t>
  </si>
  <si>
    <t>Documents obtained</t>
  </si>
  <si>
    <t>Justification for assessment</t>
  </si>
  <si>
    <r>
      <t>Current rating (1</t>
    </r>
    <r>
      <rPr>
        <b/>
        <sz val="18"/>
        <color theme="0"/>
        <rFont val="Calibri"/>
        <family val="2"/>
      </rPr>
      <t>–</t>
    </r>
    <r>
      <rPr>
        <b/>
        <sz val="18"/>
        <color theme="0"/>
        <rFont val="Arial"/>
        <family val="2"/>
      </rPr>
      <t>4)</t>
    </r>
  </si>
  <si>
    <r>
      <t>Desired rating (1</t>
    </r>
    <r>
      <rPr>
        <b/>
        <sz val="18"/>
        <color theme="0"/>
        <rFont val="Calibri"/>
        <family val="2"/>
      </rPr>
      <t>–</t>
    </r>
    <r>
      <rPr>
        <b/>
        <sz val="18"/>
        <color theme="0"/>
        <rFont val="Arial"/>
        <family val="2"/>
      </rPr>
      <t>4)</t>
    </r>
  </si>
  <si>
    <t>Leadership – Senior management's commitment to risk management as a key governance mechanism</t>
  </si>
  <si>
    <t>Senior management's involvement in risk management</t>
  </si>
  <si>
    <t>1a</t>
  </si>
  <si>
    <t>Senior management approaches risk management reactively, with limited proactive risk assessments.</t>
  </si>
  <si>
    <t xml:space="preserve">Senior management reviews the entity's risk management framework on an ad hoc basis and provides input into the approaches adopted for managing risks. 
When managing risk, there is limited emphasis on long-term business and planning objectives. </t>
  </si>
  <si>
    <t xml:space="preserve">Senior management promotes the entity's risk management framework across the entity. Senior management makes explicit its risk appetite, tolerance to risk, and capacity for risk taking. 
Senior management demonstrates ongoing commitment to risk management activities and their ongoing development across the entity. Senior management considers risk as part of its strategic planning process. </t>
  </si>
  <si>
    <t>Senior management drives the integration of risk management at both strategic and operational levels. 
Senior management commits to continual improvement in its approach to risk management (for example through targeted internal audit reviews) and has adopted relevant leading practice.</t>
  </si>
  <si>
    <t xml:space="preserve">Risk management is used as a strategic tool and considered by senior management as part of the strategic planning process. Risk management is to be embedded and integrated into an entity's strategic plan, operational plans, culture, and decision-making processes. </t>
  </si>
  <si>
    <t>&lt; Insert details &gt;</t>
  </si>
  <si>
    <t>Is risk management appropriately resourced?</t>
  </si>
  <si>
    <t>1b</t>
  </si>
  <si>
    <t>Senior management demonstrates awareness of the need to appropriately manage risk, however does not commit dedicated resources to risk management.</t>
  </si>
  <si>
    <t xml:space="preserve">Senior management commits some dedicated resources to risk management. </t>
  </si>
  <si>
    <t xml:space="preserve">Ownership of risk management is vested in a senior person and is appropriately resourced. Risk champions have been established. </t>
  </si>
  <si>
    <t xml:space="preserve">Senior management is proactive in ensuring that risk management is adequately resourced. Risk champions have been assigned and represent varying levels of management and operational activities. Risk champions meet on a regular basis as part of a dedicated risk forum. </t>
  </si>
  <si>
    <t>Responsibility and accountability for managing risk is to be assigned to senior management. 
The entity should allocate appropriate resources to risk management including:
- people, skills, experience, and competence
- documented processes and procedures
- tools to be used for managing risk
- professional development and training. 
A risk champion provides leadership within their team/division on the management of risk. They drive the day-to-day implementation of risk management processes. They can assist in changing an attitude of risk management being a compliance activity to it being seen as integral to the achievement of an agency’s objectives. Risk champions do not need to be a risk owner.
The use of risk forums, or working groups with representation across the divisions of the entity as well as across the layers of management, demonstrates management’s commitment to risk management activities. It also enables knowledge sharing and open discussion, leading to consistent application of risk management policies and practices.</t>
  </si>
  <si>
    <t>Are oversight bodies established?</t>
  </si>
  <si>
    <t>1c</t>
  </si>
  <si>
    <t>A separate risk committee is not established.</t>
  </si>
  <si>
    <t>A separate risk committee is established and provides oversight of risk management. Regular meetings are held. Terms of reference exist.</t>
  </si>
  <si>
    <t>A risk committee is established and includes an appropriate balance between internal and external members with a mix of experience, qualifications, and entity knowledge to provide effective oversight of all key aspects of the business. ​Where members are independent, they receive appropriate information and presentations from management to understand the entity.
The risk committee undergoes an annual performance assessment, and members are regularly rotated.</t>
  </si>
  <si>
    <t>The risk committee performs effective oversight of controls, including by being independent, objective, engaged, and suitably qualified and experienced. They have regular and open communication with executive management, who demonstrate their support for governance committees and are engaged in the process.
A skills matrix is maintained for the risk committee members. It is used to identify skill gaps and ensure alignment between skills, experience and qualifications, and business risks and needs.</t>
  </si>
  <si>
    <t xml:space="preserve">Oversight bodies are to be accountable for overseeing risk management. Establishment of a separate risk committee demonstrates a commitment to good management. </t>
  </si>
  <si>
    <t>Is risk management considered as part of decision making?</t>
  </si>
  <si>
    <t>1d</t>
  </si>
  <si>
    <t>There is no relationship between risk management activities and senior management’s decision making.
No escalation process established or followed when a risk is reviewed and falls outside the range of the accepted levels of risk appetite and tolerance.</t>
  </si>
  <si>
    <t>Risk management activities are aimed at the entity's compliance with laws and regulations, but are not linked to strategic and operational decision-making. Senior management focuses on risk avoidance, not managing new opportunities.
There is some evidence of risk management being factored into senior management's decision-making processes, but risk management is not formally embedded. 
Informal escalation processes exist when a risk is reviewed and falls outside the range of the accepted levels of risk appetite and tolerance.</t>
  </si>
  <si>
    <t xml:space="preserve">Risk management processes include the identification of opportunities.
Senior management encourages managed risk taking associated with innovative approaches to the entity's activities and to new business opportunities. 
A formal escalation process is documented when a risk is reviewed and falls outside the range of the accepted levels of risk appetite and tolerance. </t>
  </si>
  <si>
    <t>Risk is incorporated into all senior management's decision making and when setting objectives for the entity. 
The process for monitoring, communicating, and reporting risk issues includes documented escalation procedures, limits set, and clear delegation lines for the reporting of material events and incidents.</t>
  </si>
  <si>
    <t xml:space="preserve">A critical component of effective risk management is integration with strategic planning and decision-making processes. Entities that integrate risk management have a greater likelihood of achieving their strategic objectives and delivering their services effectively and efficiently.
Clear delegations, decision making, and reporting lines for escalation exists (e.g. this will be particularly seen when a project risk increases or issues are experienced – are the reporting lines for escalation clear, and who has been delegated decision making authority?). There is a difference between risk reporting and risk escalation. </t>
  </si>
  <si>
    <t>Is senior management proactive at risk management?</t>
  </si>
  <si>
    <t>1e</t>
  </si>
  <si>
    <t>Risk identification is performed as an ad hoc review by senior management when there is a known change to the business environment.</t>
  </si>
  <si>
    <t>Risk identification is performed through regular management reviews.</t>
  </si>
  <si>
    <t xml:space="preserve">Risk management is a key agenda item on all senior management meetings to consider identification of new risks or changes to any current risks. </t>
  </si>
  <si>
    <t xml:space="preserve">There is ongoing environmental scanning to identify trends and external factors that may impact the entity. </t>
  </si>
  <si>
    <t>Senior management is to be proactive in risk identification. The purpose of risk identification is to find, recognise, and describe risks that might help or prevent an entity achieving it's objectives. Relevant and appropriate information is important in identifying risks. Risk identification assists the entity to be proactive in risk management. Factors to be considered include:
- causes and events
- threats and opportunities
- changes in internal and external environments
- indicators of emerging risks.</t>
  </si>
  <si>
    <t>Current rating (1–4)</t>
  </si>
  <si>
    <t>Desired rating (1–4)</t>
  </si>
  <si>
    <t>People and accountability – How well the entity's responsibility structures support risk management</t>
  </si>
  <si>
    <t xml:space="preserve">Is risk management centrally coordinated? </t>
  </si>
  <si>
    <t>2a</t>
  </si>
  <si>
    <t>There is no central coordination of risk management for the entity, or there is little engagement in risk management from across the entity.</t>
  </si>
  <si>
    <t>Staff are engaged from across the entity in risk management activities and there is representation from all major business units.</t>
  </si>
  <si>
    <t>There is ongoing specialist risk management support available for staff. A central risk management team has formal risk management responsibilities.</t>
  </si>
  <si>
    <t xml:space="preserve">A central risk management team has been established and has developed leading practice methodologies to support ongoing risk management activity. </t>
  </si>
  <si>
    <t>Organisational model of risk governance exists supported by a designated risk function. 
Relevant roles with respect to risk management are assigned and communicated across the entity.</t>
  </si>
  <si>
    <t xml:space="preserve">Is the responsibility for risk management clearly assigned and defined? </t>
  </si>
  <si>
    <t>2b</t>
  </si>
  <si>
    <t xml:space="preserve">Individuals are not formally assigned responsibility for risk management. </t>
  </si>
  <si>
    <t xml:space="preserve">Individuals are assigned responsibility for risk management. </t>
  </si>
  <si>
    <t xml:space="preserve">Performance measures for performing risk management responsibilities exist. Individuals assess their performance against these measures. </t>
  </si>
  <si>
    <t xml:space="preserve">Action is taken if individuals do not meet expected performance, including training and disciplinary action. </t>
  </si>
  <si>
    <t xml:space="preserve">Roles and responsibilities for risk management should be articulated in risk management frameworks and supporting policies. 
Accountability for discharging these responsibilities should be included in duty statements and performance assessments. </t>
  </si>
  <si>
    <t xml:space="preserve">Are staff appropriately trained on risk management? </t>
  </si>
  <si>
    <t>2c</t>
  </si>
  <si>
    <t>Key staff have little or no understanding of effective risk management practices.</t>
  </si>
  <si>
    <t xml:space="preserve">Key staff are provided training and guidance material to assist in the management of risk. Key staff have the skills and knowledge to manage risk effectively. </t>
  </si>
  <si>
    <t xml:space="preserve">Most staff have relevant skills and knowledge to manage risk effectively. Regular training is available to staff to enhance their risk management skills. </t>
  </si>
  <si>
    <t xml:space="preserve">All staff have responsibility for risk management and see it as an integral part of the entity's processes. </t>
  </si>
  <si>
    <t xml:space="preserve">Specialised risk training is provided to staff. 
Entities should invest in risk workshops. Better practice is seen for entities to 'promote' risk throughout the whole entity. </t>
  </si>
  <si>
    <t>Process integration – The depth of integration of risk management in key business processes, practices, and systems</t>
  </si>
  <si>
    <t xml:space="preserve">Are risk management processes integrated into the entity's business? </t>
  </si>
  <si>
    <t>3a</t>
  </si>
  <si>
    <t xml:space="preserve">Risk management processes are being developed but they are applied inconsistently across the entity and are not integrated into key business processes and planning. </t>
  </si>
  <si>
    <t xml:space="preserve">Risk management processes have been implemented in key areas. </t>
  </si>
  <si>
    <t>Standardised risk management processes are an integral part of the entity's core operations.</t>
  </si>
  <si>
    <t xml:space="preserve">Risk management strategies and processes are integrated as part of all business processes. </t>
  </si>
  <si>
    <t>Risk is to be factored into strategic and operational planning, included as a component in all project proposals and business cases, and incorporated into advice to ministers.</t>
  </si>
  <si>
    <t>Depth of integration of risk management</t>
  </si>
  <si>
    <t>3b</t>
  </si>
  <si>
    <t>No risk management framework.</t>
  </si>
  <si>
    <t xml:space="preserve">A risk management framework exists, however it is not up to date and has not been integrated with operations and broader governance. The risk management framework does not include a risk appetite, tolerance to risk, or capacity for risk taking. </t>
  </si>
  <si>
    <t xml:space="preserve">Risk management framework is part of the overarching governance and management framework. The risk management framework is reviewed every 2–3 years at a minimum. </t>
  </si>
  <si>
    <t xml:space="preserve">Risk management framework is integrated with strategic and business planning processes. The risk management process, including the framework, is reviewed and updated at least once a year. Management of risk is considered an integral part of the entity's governance system. </t>
  </si>
  <si>
    <t xml:space="preserve">The risk management framework is to incorporate the following key elements:
- policies and procedures supporting clearly defined and documented roles, responsibilities, and formal reporting structures for the management of risks
- templates
- frequently asked questions (FAQs)
- well-articulated risk appetite statement
- clear lines of responsibility for managing risk and governance of risk
- appropriate system to manage, measure, and report on risks
- review process to ensure the risk management framework is effective in identifying, measuring, evaluating, monitoring, reporting, and controlling or mitigating risks.
A statement or policy should be established committing to the entity's risk management plan. This framework should be customised to the entity and shared across the entity. </t>
  </si>
  <si>
    <t>3c</t>
  </si>
  <si>
    <t>Risk appetite not documented or communicated.</t>
  </si>
  <si>
    <t>Risk appetite statement and risk tolerance may be informally considered but is not formalised in a written document.</t>
  </si>
  <si>
    <t>The risk appetite statement and risk tolerance are documented and communicated.</t>
  </si>
  <si>
    <t>Risk appetite and risk tolerance drives the allocation of resources in the business. The appetite and tolerance is reinforced when needed in key decisions.</t>
  </si>
  <si>
    <t xml:space="preserve">Risk appetite statement should be approved and drive the risk management practices and reflect the current state. </t>
  </si>
  <si>
    <t>3d</t>
  </si>
  <si>
    <t>No strategic and operational risk registers, or registers are incomplete or out of date.</t>
  </si>
  <si>
    <t>Strategic and operational risk registers exist, however 
- they are not always up to date (e.g. not regularly reviewed and updated more than once a year) 
- do not consider the whole of the business (e.g. individually maintained by business units with no automated system for central oversight) 
- fraud and corruption risks are assessed and treated, but this is not consistent and coordinated across the business, and/or
- do not have clear reference to the risk management framework (e.g. not always aligned with the entity's risk appetite).</t>
  </si>
  <si>
    <t>Registers address key risks (including fraud and corruption) and are periodically reviewed (e.g. at least quarterly).  </t>
  </si>
  <si>
    <t xml:space="preserve">Strategic and operational risk registers exist and cover all key operational and strategic risks. The registers are reviewed regularly and also updated proactively in response to changes identified in risks and treatments. </t>
  </si>
  <si>
    <t>Are strategic and operational risk registers in place which:
- are up to date 
- include clearly articulated risks and related controls/treatments
- include an assessment of fraud and corruption risks
- are assessed for changes to individual risk ratings and status of treatments
- are reported to the audit/risk committee and those charged with governance (TCWG).</t>
  </si>
  <si>
    <t>Are processes in place to ensure treatments are effective?</t>
  </si>
  <si>
    <t>3e</t>
  </si>
  <si>
    <t>Risk treatments have been identified for some risks but there is no formal mechanism for assessing effectiveness.</t>
  </si>
  <si>
    <t>Risk treatments are assessed to ensure that risks are managed, but not always aligned with the entity’s risk appetite and risk framework.</t>
  </si>
  <si>
    <t>Risk treatment plans include alternative courses of action and cost/benefit analyses of treatments. 
Responses to risks are commensurate to the level of risk, including risk appetite and tolerances to risk defined across the entity (risks are not under or over controlled). Responses address the root cause of risks. 
Internal controls and treatments are assigned to a specific risk owner. There is a formal process of monitoring treatments and testing internal controls.
For fraud and corruption, this is reflected in a fraud and corruption control plan.</t>
  </si>
  <si>
    <t xml:space="preserve">Exception reports highlight instances where risks fall outside the maximum tolerances, 
There is an independent review of all risks and treatment plans to ensure consistent treatment.
Formal and comprehensive program of stress testing is conducted regularly on all key risks.
The results of an assessment of treatment effectiveness are shared across the entity. </t>
  </si>
  <si>
    <t>The following elements are essential for a risk treatment plan to be effective: 
- detailed nature of the risk 
- inherent risk rating 
- risk triggers 
- mitigating controls
- linkage to strategic or operational objectives 
- cost–benefit analysis of treatment options 
- assessment of residual risk rating to appetite 
- performance measures to help monitor risk ratings and mitigation strategies
- risk owner clearly identified.</t>
  </si>
  <si>
    <t>Are systems used to a manage risk?</t>
  </si>
  <si>
    <t>3f</t>
  </si>
  <si>
    <t xml:space="preserve">Risk management activities are managed manually or in simple tools that are developed in isolation of the entity's operational context. </t>
  </si>
  <si>
    <t xml:space="preserve">Risk assessments are documented using consistent templates, and may be saved in a central location, but are individually maintained by business units and not recorded in an integrated system.
Specific risk assessments have been undertaken in areas of potential high exposure (e.g. fraud risk assessments). </t>
  </si>
  <si>
    <t>The entity's systems have the capacity to meet the ever-changing business and risk environment. Risk assessments are documented in a centralised system that allows for consistent reporting across the entity.</t>
  </si>
  <si>
    <t xml:space="preserve">Risk management activities are managed with sophisticated systems that highlight exceptions, report risk events, and prompt staff for remedial action when required. </t>
  </si>
  <si>
    <t>Risk management tools/systems can be from stand-alone spreadsheets, spreadsheets on a central SharePoint, a system that integrates assessments, to systems that allows for real-time updates and reporting including warnings, and so on.</t>
  </si>
  <si>
    <t>Monitoring – The extent of ongoing activity to monitor the entity's risk profile</t>
  </si>
  <si>
    <t>Are risks reported to committees and those charged with governance (TCWG)?</t>
  </si>
  <si>
    <t>4a</t>
  </si>
  <si>
    <t>Reporting to the audit/risk committee and TCWG does not occur, or is not regular and timely.</t>
  </si>
  <si>
    <t>Reporting to the audit/risk committee and TCWG does occur, but reports are manually prepared and can be lengthy.</t>
  </si>
  <si>
    <t>Paper/s submitted to the audit/risk committee and TCWG follow a structured process for documenting the identification, assessment, and treatment of risks. Reports are concise with basic exception reporting to focus attention on issues that require action.</t>
  </si>
  <si>
    <t xml:space="preserve">Reporting to the audit/risk committee and TCWG is supported by integrated risk, performance, and financial information linked to the entity's objectives. 
Presentations on risk management are delivered to audit/risk committee and TCWG. </t>
  </si>
  <si>
    <t xml:space="preserve">Reporting process to audit/risk committee and TCWG should address:
- the adequacy and effectiveness of the internal controls in place to treat risk
- identification of any new risks that have arisen
- implementation of new controls to address key risks.
There are a number of reports that can be generated to obtain an overview of risks. Risk reports are typically customised to preferences of stakeholders of the entity. A risk reporting template, such as a heatmap, can be particularly effective. </t>
  </si>
  <si>
    <t xml:space="preserve">How are risks monitored? </t>
  </si>
  <si>
    <t>4b</t>
  </si>
  <si>
    <t>No formal assessment over risks are performed by senior management.</t>
  </si>
  <si>
    <t>Formalised annual assessment of the risks with quarterly reviews completed by senior management.</t>
  </si>
  <si>
    <t xml:space="preserve">Monthly senior management/executive management meetings held focusing on risk.
Management completes its own review over risks. </t>
  </si>
  <si>
    <t xml:space="preserve">Weekly senior management/executive management meetings held focusing on risk. Risk registers updated on a regular basis.
Independent review/audit completed over risks.   </t>
  </si>
  <si>
    <t>Continuous monitoring and review are vital components of an effective risk management process. The primary purpose of monitoring and review is to determine whether risks still exist, whether new risks have arisen, whether the likelihood or impact of risks have changed, and to reassess the risk priorities within the internal and external context of the agency.
Risks should be identified and formally assessed for new strategies. The quantification and impact of risks should be regularly assessed. 
The results of monitoring and reviewing the risk management process should also be used as input to the review of the risk management framework. This enables continuous improvement of the risk management process and framework, which will lead to improvements in the entity's management of risk and its organisational risk culture.</t>
  </si>
  <si>
    <t>4c</t>
  </si>
  <si>
    <t>No monitoring of the controls established.</t>
  </si>
  <si>
    <t>Management periodically documents a review of the effective operation of the identified controls.</t>
  </si>
  <si>
    <t xml:space="preserve">The effective operation of some controls is monitored by management through continuous controls monitoring and lead indicators. </t>
  </si>
  <si>
    <t xml:space="preserve">The effective operation of all key controls is monitored by management through continuous controls monitoring and lead indicators. </t>
  </si>
  <si>
    <t>Monitoring and review provides important feedback with regard to assurance over the efficiency and effectiveness of controls implemented to treat risks. It enables the entity to analyse and learn lessons from event successes, failures, and near-misses.
Risk management controls are to be:
- documented 
- assigned to an officer
- regularly monitored, reviewed, and tested.
Controls should be regularly (at least annually) tested to validate residual risk.</t>
  </si>
  <si>
    <t>4d</t>
  </si>
  <si>
    <t>Risk is not discussed as part of management meetings.</t>
  </si>
  <si>
    <t xml:space="preserve">Risk performance monitoring reports are provided to senior management. </t>
  </si>
  <si>
    <t>Concise reports (backed up by more detailed information as required) highlighting exceptions are provided to allow senior management to focus on issues that require attention.</t>
  </si>
  <si>
    <t>Lead indicators have been established with exception reports that highlight instances where risks fall outside the maximum tolerances.</t>
  </si>
  <si>
    <t>Consistent metric reporting and messaging should occur from divisions through to governance committees. Reporting to occur against lead indicators (i.e. monitoring risks are on track and appropriately managed). Focus to also be on monitoring changes in external risks. The effectiveness of risk treatments is assessed.</t>
  </si>
  <si>
    <t>Achieving outcomes and innovation – the entity's culture supports well-managed risk taking to foster improvements and innovation</t>
  </si>
  <si>
    <t>Does risk management drive outcomes?</t>
  </si>
  <si>
    <t>5a</t>
  </si>
  <si>
    <t xml:space="preserve">Focus is only on achievement of business objectives. There is minimal or no focus on the benefits of effective risk management and no recognition of its linkage to innovation. </t>
  </si>
  <si>
    <t>The risk assessment process is used to identify new opportunities and improve business practices, but this happens in an ad hoc manner.</t>
  </si>
  <si>
    <t xml:space="preserve">Proactive procedures and approaches are in place to maximise identification of opportunities in line with the entity's risk appetite and tolerance levels. Risk management contributes to improved and innovative service delivery and outcomes. </t>
  </si>
  <si>
    <t xml:space="preserve">The entity has a record of maximising opportunities and innovation through effective and well-managed risk taking. Risk management drives improved service delivery and outcomes. </t>
  </si>
  <si>
    <t xml:space="preserve">Risk management framework should outline a commitment by management to support and encourage staff to take well-managed risks in order to seize opportunities. This is to be translated into an active culture of well-managed risk taking. Risk assessment processes should be used to drive innovation and identify opportunities.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</si>
</sst>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3" x14ac:knownFonts="1">
    <font>
      <sz val="9"/>
      <color theme="1"/>
      <name val="Calibri"/>
      <family val="2"/>
      <scheme val="minor"/>
    </font>
    <font>
      <sz val="11"/>
      <color theme="1"/>
      <name val="Calibri"/>
      <family val="2"/>
      <scheme val="minor"/>
    </font>
    <font>
      <sz val="18"/>
      <color theme="1"/>
      <name val="Arial"/>
      <family val="2"/>
    </font>
    <font>
      <sz val="9"/>
      <color theme="1"/>
      <name val="Arial"/>
      <family val="2"/>
    </font>
    <font>
      <i/>
      <sz val="14"/>
      <color theme="1"/>
      <name val="Arial"/>
      <family val="2"/>
    </font>
    <font>
      <i/>
      <sz val="9"/>
      <color theme="1"/>
      <name val="Arial"/>
      <family val="2"/>
    </font>
    <font>
      <sz val="10"/>
      <color rgb="FF000000"/>
      <name val="Arial"/>
      <family val="2"/>
    </font>
    <font>
      <sz val="10"/>
      <color theme="1"/>
      <name val="Arial"/>
      <family val="2"/>
    </font>
    <font>
      <sz val="10"/>
      <name val="Arial"/>
      <family val="2"/>
    </font>
    <font>
      <i/>
      <sz val="10"/>
      <color theme="1"/>
      <name val="Arial"/>
      <family val="2"/>
    </font>
    <font>
      <sz val="10"/>
      <color theme="1"/>
      <name val="Calibri"/>
      <family val="2"/>
      <scheme val="minor"/>
    </font>
    <font>
      <b/>
      <sz val="18"/>
      <color theme="0"/>
      <name val="Arial"/>
      <family val="2"/>
    </font>
    <font>
      <sz val="11"/>
      <color theme="1"/>
      <name val="Arial"/>
      <family val="2"/>
    </font>
    <font>
      <b/>
      <sz val="11"/>
      <color theme="0"/>
      <name val="Arial"/>
      <family val="2"/>
    </font>
    <font>
      <sz val="11"/>
      <color theme="0"/>
      <name val="Arial"/>
      <family val="2"/>
    </font>
    <font>
      <b/>
      <sz val="11"/>
      <name val="Arial"/>
      <family val="2"/>
    </font>
    <font>
      <sz val="11"/>
      <name val="Arial"/>
      <family val="2"/>
    </font>
    <font>
      <b/>
      <sz val="18"/>
      <color theme="0"/>
      <name val="Calibri"/>
      <family val="2"/>
    </font>
    <font>
      <sz val="10"/>
      <color rgb="FF363F7C"/>
      <name val="Arial"/>
      <family val="2"/>
    </font>
    <font>
      <i/>
      <sz val="9"/>
      <color rgb="FF363F7C"/>
      <name val="Arial"/>
      <family val="2"/>
    </font>
    <font>
      <i/>
      <sz val="14"/>
      <color rgb="FF363F7C"/>
      <name val="Arial"/>
      <family val="2"/>
    </font>
    <font>
      <sz val="9"/>
      <color rgb="FF363F7C"/>
      <name val="Arial"/>
      <family val="2"/>
    </font>
    <font>
      <b/>
      <sz val="18"/>
      <color rgb="FF363F7C"/>
      <name val="Arial"/>
      <family val="2"/>
    </font>
    <font>
      <sz val="9"/>
      <color rgb="FF9A8273"/>
      <name val="Arial"/>
      <family val="2"/>
    </font>
    <font>
      <sz val="18"/>
      <color rgb="FF9A8273"/>
      <name val="Arial"/>
      <family val="2"/>
    </font>
    <font>
      <b/>
      <sz val="18"/>
      <color rgb="FF9A8273"/>
      <name val="Arial"/>
      <family val="2"/>
    </font>
    <font>
      <i/>
      <sz val="14"/>
      <color rgb="FF9A8273"/>
      <name val="Arial"/>
      <family val="2"/>
    </font>
    <font>
      <sz val="10"/>
      <color rgb="FF9A8273"/>
      <name val="Arial"/>
      <family val="2"/>
    </font>
    <font>
      <b/>
      <sz val="20"/>
      <color rgb="FF363F7C"/>
      <name val="Arial"/>
      <family val="2"/>
    </font>
    <font>
      <sz val="11"/>
      <color rgb="FF000000"/>
      <name val="Arial"/>
      <family val="2"/>
    </font>
    <font>
      <sz val="11"/>
      <name val="Calibri"/>
      <family val="2"/>
    </font>
    <font>
      <b/>
      <sz val="11"/>
      <color rgb="FF363F7C"/>
      <name val="Arial"/>
      <family val="2"/>
    </font>
    <font>
      <sz val="9"/>
      <name val="Arial"/>
      <family val="2"/>
    </font>
  </fonts>
  <fills count="7">
    <fill>
      <patternFill patternType="none"/>
    </fill>
    <fill>
      <patternFill patternType="gray125"/>
    </fill>
    <fill>
      <patternFill patternType="solid">
        <fgColor rgb="FF363F7C"/>
        <bgColor indexed="64"/>
      </patternFill>
    </fill>
    <fill>
      <patternFill patternType="solid">
        <fgColor rgb="FFECEBEE"/>
        <bgColor indexed="64"/>
      </patternFill>
    </fill>
    <fill>
      <patternFill patternType="solid">
        <fgColor theme="0"/>
        <bgColor indexed="64"/>
      </patternFill>
    </fill>
    <fill>
      <patternFill patternType="solid">
        <fgColor theme="2"/>
        <bgColor indexed="64"/>
      </patternFill>
    </fill>
    <fill>
      <patternFill patternType="solid">
        <fgColor rgb="FF9A8273"/>
        <bgColor indexed="64"/>
      </patternFill>
    </fill>
  </fills>
  <borders count="57">
    <border>
      <left/>
      <right/>
      <top/>
      <bottom/>
      <diagonal/>
    </border>
    <border>
      <left style="thin">
        <color indexed="64"/>
      </left>
      <right style="thin">
        <color indexed="64"/>
      </right>
      <top style="thin">
        <color indexed="64"/>
      </top>
      <bottom/>
      <diagonal/>
    </border>
    <border>
      <left/>
      <right/>
      <top/>
      <bottom style="medium">
        <color rgb="FFA6A6A6"/>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rgb="FF363F7C"/>
      </bottom>
      <diagonal/>
    </border>
    <border>
      <left/>
      <right/>
      <top style="thin">
        <color rgb="FF363F7C"/>
      </top>
      <bottom style="thin">
        <color rgb="FF363F7C"/>
      </bottom>
      <diagonal/>
    </border>
    <border>
      <left/>
      <right/>
      <top style="thin">
        <color rgb="FF363F7C"/>
      </top>
      <bottom/>
      <diagonal/>
    </border>
    <border>
      <left style="thin">
        <color rgb="FF363F7C"/>
      </left>
      <right style="thin">
        <color rgb="FF363F7C"/>
      </right>
      <top style="thin">
        <color rgb="FF363F7C"/>
      </top>
      <bottom style="thin">
        <color rgb="FF363F7C"/>
      </bottom>
      <diagonal/>
    </border>
    <border>
      <left style="thin">
        <color rgb="FF363F7C"/>
      </left>
      <right style="thin">
        <color rgb="FF363F7C"/>
      </right>
      <top style="thin">
        <color rgb="FF363F7C"/>
      </top>
      <bottom/>
      <diagonal/>
    </border>
    <border>
      <left style="thin">
        <color rgb="FF363F7C"/>
      </left>
      <right style="thin">
        <color rgb="FF363F7C"/>
      </right>
      <top/>
      <bottom style="thin">
        <color rgb="FF363F7C"/>
      </bottom>
      <diagonal/>
    </border>
    <border>
      <left style="thin">
        <color rgb="FF363F7C"/>
      </left>
      <right/>
      <top style="thin">
        <color rgb="FF363F7C"/>
      </top>
      <bottom/>
      <diagonal/>
    </border>
    <border>
      <left/>
      <right style="thin">
        <color rgb="FF363F7C"/>
      </right>
      <top style="thin">
        <color rgb="FF363F7C"/>
      </top>
      <bottom/>
      <diagonal/>
    </border>
    <border>
      <left style="thin">
        <color rgb="FF363F7C"/>
      </left>
      <right/>
      <top/>
      <bottom/>
      <diagonal/>
    </border>
    <border>
      <left/>
      <right style="thin">
        <color rgb="FF363F7C"/>
      </right>
      <top/>
      <bottom/>
      <diagonal/>
    </border>
    <border>
      <left style="thin">
        <color rgb="FF363F7C"/>
      </left>
      <right/>
      <top/>
      <bottom style="thin">
        <color rgb="FF363F7C"/>
      </bottom>
      <diagonal/>
    </border>
    <border>
      <left/>
      <right style="thin">
        <color rgb="FF363F7C"/>
      </right>
      <top/>
      <bottom style="thin">
        <color rgb="FF363F7C"/>
      </bottom>
      <diagonal/>
    </border>
    <border>
      <left/>
      <right style="thin">
        <color rgb="FF363F7C"/>
      </right>
      <top style="thin">
        <color rgb="FF363F7C"/>
      </top>
      <bottom style="thin">
        <color rgb="FF363F7C"/>
      </bottom>
      <diagonal/>
    </border>
    <border>
      <left/>
      <right/>
      <top/>
      <bottom style="thin">
        <color theme="0"/>
      </bottom>
      <diagonal/>
    </border>
    <border>
      <left style="thin">
        <color theme="0"/>
      </left>
      <right/>
      <top/>
      <bottom/>
      <diagonal/>
    </border>
    <border>
      <left style="thin">
        <color theme="0"/>
      </left>
      <right/>
      <top/>
      <bottom style="thin">
        <color rgb="FF363F7C"/>
      </bottom>
      <diagonal/>
    </border>
    <border>
      <left style="thin">
        <color theme="0"/>
      </left>
      <right style="thin">
        <color theme="0"/>
      </right>
      <top/>
      <bottom/>
      <diagonal/>
    </border>
    <border>
      <left style="thin">
        <color theme="0"/>
      </left>
      <right style="thin">
        <color theme="0"/>
      </right>
      <top/>
      <bottom style="thin">
        <color rgb="FF363F7C"/>
      </bottom>
      <diagonal/>
    </border>
    <border>
      <left style="thin">
        <color theme="0"/>
      </left>
      <right style="thin">
        <color theme="0"/>
      </right>
      <top style="thin">
        <color rgb="FF363F7C"/>
      </top>
      <bottom style="thin">
        <color rgb="FF363F7C"/>
      </bottom>
      <diagonal/>
    </border>
    <border>
      <left style="thin">
        <color theme="0"/>
      </left>
      <right/>
      <top style="thin">
        <color indexed="64"/>
      </top>
      <bottom style="thin">
        <color indexed="64"/>
      </bottom>
      <diagonal/>
    </border>
    <border>
      <left style="thin">
        <color rgb="FF363F7C"/>
      </left>
      <right/>
      <top style="thin">
        <color indexed="64"/>
      </top>
      <bottom style="medium">
        <color rgb="FFA6A6A6"/>
      </bottom>
      <diagonal/>
    </border>
    <border>
      <left style="thin">
        <color rgb="FF363F7C"/>
      </left>
      <right style="thin">
        <color rgb="FF363F7C"/>
      </right>
      <top style="thin">
        <color indexed="64"/>
      </top>
      <bottom style="medium">
        <color rgb="FFA6A6A6"/>
      </bottom>
      <diagonal/>
    </border>
    <border>
      <left style="thin">
        <color rgb="FF363F7C"/>
      </left>
      <right style="thin">
        <color rgb="FF363F7C"/>
      </right>
      <top/>
      <bottom style="medium">
        <color rgb="FFA6A6A6"/>
      </bottom>
      <diagonal/>
    </border>
    <border>
      <left style="thin">
        <color rgb="FFECEBEE"/>
      </left>
      <right/>
      <top/>
      <bottom/>
      <diagonal/>
    </border>
    <border>
      <left/>
      <right style="thin">
        <color rgb="FF363F7C"/>
      </right>
      <top style="thin">
        <color indexed="64"/>
      </top>
      <bottom style="medium">
        <color rgb="FFA6A6A6"/>
      </bottom>
      <diagonal/>
    </border>
    <border>
      <left style="thin">
        <color theme="0"/>
      </left>
      <right style="thin">
        <color rgb="FF363F7C"/>
      </right>
      <top style="medium">
        <color rgb="FFA6A6A6"/>
      </top>
      <bottom/>
      <diagonal/>
    </border>
    <border>
      <left style="thin">
        <color rgb="FFECEBEE"/>
      </left>
      <right style="thin">
        <color rgb="FF363F7C"/>
      </right>
      <top/>
      <bottom/>
      <diagonal/>
    </border>
    <border>
      <left style="thin">
        <color theme="0"/>
      </left>
      <right style="thin">
        <color rgb="FF363F7C"/>
      </right>
      <top/>
      <bottom style="thin">
        <color rgb="FF363F7C"/>
      </bottom>
      <diagonal/>
    </border>
    <border>
      <left style="thin">
        <color theme="0"/>
      </left>
      <right style="thin">
        <color rgb="FF363F7C"/>
      </right>
      <top style="thin">
        <color rgb="FF363F7C"/>
      </top>
      <bottom style="thin">
        <color rgb="FF363F7C"/>
      </bottom>
      <diagonal/>
    </border>
    <border>
      <left/>
      <right style="thin">
        <color rgb="FF363F7C"/>
      </right>
      <top style="medium">
        <color rgb="FFA6A6A6"/>
      </top>
      <bottom/>
      <diagonal/>
    </border>
    <border>
      <left/>
      <right style="thin">
        <color rgb="FF363F7C"/>
      </right>
      <top/>
      <bottom style="medium">
        <color rgb="FFA6A6A6"/>
      </bottom>
      <diagonal/>
    </border>
    <border>
      <left style="thin">
        <color theme="0"/>
      </left>
      <right style="thin">
        <color theme="0"/>
      </right>
      <top style="thin">
        <color theme="0"/>
      </top>
      <bottom/>
      <diagonal/>
    </border>
    <border>
      <left/>
      <right style="thin">
        <color rgb="FF363F7C"/>
      </right>
      <top style="thin">
        <color theme="0"/>
      </top>
      <bottom style="thin">
        <color theme="0"/>
      </bottom>
      <diagonal/>
    </border>
    <border>
      <left style="thin">
        <color rgb="FF363F7C"/>
      </left>
      <right/>
      <top style="thin">
        <color rgb="FF363F7C"/>
      </top>
      <bottom style="thin">
        <color rgb="FF363F7C"/>
      </bottom>
      <diagonal/>
    </border>
    <border>
      <left style="thin">
        <color rgb="FF363F7C"/>
      </left>
      <right style="thin">
        <color rgb="FF363F7C"/>
      </right>
      <top/>
      <bottom/>
      <diagonal/>
    </border>
    <border>
      <left style="thin">
        <color rgb="FF363F7C"/>
      </left>
      <right/>
      <top style="thin">
        <color rgb="FF363F7C"/>
      </top>
      <bottom style="thin">
        <color theme="0"/>
      </bottom>
      <diagonal/>
    </border>
    <border>
      <left/>
      <right style="thin">
        <color rgb="FF363F7C"/>
      </right>
      <top style="thin">
        <color rgb="FF363F7C"/>
      </top>
      <bottom style="thin">
        <color theme="0"/>
      </bottom>
      <diagonal/>
    </border>
    <border>
      <left style="thin">
        <color rgb="FF363F7C"/>
      </left>
      <right/>
      <top style="thin">
        <color theme="0"/>
      </top>
      <bottom style="thin">
        <color theme="0"/>
      </bottom>
      <diagonal/>
    </border>
    <border>
      <left style="thin">
        <color rgb="FF363F7C"/>
      </left>
      <right/>
      <top style="thin">
        <color theme="0"/>
      </top>
      <bottom style="thin">
        <color rgb="FF363F7C"/>
      </bottom>
      <diagonal/>
    </border>
    <border>
      <left/>
      <right style="thin">
        <color rgb="FF363F7C"/>
      </right>
      <top style="thin">
        <color theme="0"/>
      </top>
      <bottom style="thin">
        <color rgb="FF363F7C"/>
      </bottom>
      <diagonal/>
    </border>
    <border>
      <left style="thin">
        <color rgb="FF363F7C"/>
      </left>
      <right style="thin">
        <color theme="0"/>
      </right>
      <top style="thin">
        <color rgb="FF363F7C"/>
      </top>
      <bottom style="thin">
        <color rgb="FF363F7C"/>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style="thin">
        <color theme="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3">
    <xf numFmtId="0" fontId="0" fillId="0" borderId="0"/>
    <xf numFmtId="0" fontId="1" fillId="0" borderId="0"/>
    <xf numFmtId="0" fontId="7" fillId="0" borderId="0"/>
  </cellStyleXfs>
  <cellXfs count="198">
    <xf numFmtId="0" fontId="0" fillId="0" borderId="0" xfId="0"/>
    <xf numFmtId="0" fontId="2"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3" fillId="0" borderId="0" xfId="0" applyFont="1"/>
    <xf numFmtId="0" fontId="5" fillId="0" borderId="0" xfId="0" applyFont="1"/>
    <xf numFmtId="0" fontId="4" fillId="0" borderId="0" xfId="0" applyFont="1"/>
    <xf numFmtId="0" fontId="7" fillId="0" borderId="0" xfId="0" applyFont="1" applyAlignment="1">
      <alignment wrapText="1"/>
    </xf>
    <xf numFmtId="0" fontId="6" fillId="0" borderId="0" xfId="0" applyFont="1" applyAlignment="1">
      <alignment horizontal="left" vertical="center" wrapText="1" readingOrder="1"/>
    </xf>
    <xf numFmtId="0" fontId="7" fillId="0" borderId="0" xfId="0" applyFont="1"/>
    <xf numFmtId="0" fontId="7" fillId="0" borderId="0" xfId="0" applyFont="1" applyAlignment="1">
      <alignment vertical="top"/>
    </xf>
    <xf numFmtId="0" fontId="9"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43" fontId="10" fillId="5" borderId="4" xfId="0" applyNumberFormat="1" applyFont="1" applyFill="1" applyBorder="1"/>
    <xf numFmtId="0" fontId="7" fillId="0" borderId="5" xfId="0" applyFont="1" applyBorder="1" applyAlignment="1">
      <alignment vertical="top" wrapText="1"/>
    </xf>
    <xf numFmtId="0" fontId="7" fillId="4" borderId="5" xfId="0" applyFont="1" applyFill="1" applyBorder="1" applyAlignment="1">
      <alignment vertical="top" wrapText="1"/>
    </xf>
    <xf numFmtId="0" fontId="7" fillId="0" borderId="6" xfId="0" applyFont="1" applyBorder="1" applyAlignment="1">
      <alignment vertical="top" wrapText="1"/>
    </xf>
    <xf numFmtId="0" fontId="8" fillId="0" borderId="5" xfId="0" applyFont="1" applyBorder="1" applyAlignment="1">
      <alignment vertical="top" wrapText="1"/>
    </xf>
    <xf numFmtId="0" fontId="6" fillId="0" borderId="5" xfId="0" applyFont="1" applyBorder="1" applyAlignment="1">
      <alignment horizontal="left" vertical="top" wrapText="1" readingOrder="1"/>
    </xf>
    <xf numFmtId="0" fontId="7" fillId="0" borderId="5" xfId="0" applyFont="1" applyBorder="1" applyAlignment="1">
      <alignment horizontal="left" vertical="top" wrapText="1"/>
    </xf>
    <xf numFmtId="0" fontId="7" fillId="4" borderId="5" xfId="0" applyFont="1" applyFill="1" applyBorder="1" applyAlignment="1">
      <alignment horizontal="left" vertical="top" wrapText="1"/>
    </xf>
    <xf numFmtId="0" fontId="8" fillId="0" borderId="5" xfId="0" applyFont="1" applyBorder="1" applyAlignment="1">
      <alignment horizontal="left" vertical="top" wrapText="1"/>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5" fillId="2" borderId="0" xfId="0" applyFont="1" applyFill="1" applyAlignment="1">
      <alignment vertical="top"/>
    </xf>
    <xf numFmtId="0" fontId="5" fillId="0" borderId="5" xfId="0" applyFont="1" applyBorder="1" applyAlignment="1">
      <alignment vertical="top"/>
    </xf>
    <xf numFmtId="0" fontId="7" fillId="0" borderId="0" xfId="0" applyFont="1" applyAlignment="1">
      <alignment horizontal="left" vertical="top" wrapText="1"/>
    </xf>
    <xf numFmtId="0" fontId="7" fillId="4" borderId="0" xfId="0" applyFont="1" applyFill="1" applyAlignment="1">
      <alignment vertical="top" wrapText="1"/>
    </xf>
    <xf numFmtId="0" fontId="9" fillId="0" borderId="5" xfId="0" applyFont="1" applyBorder="1" applyAlignment="1">
      <alignment vertical="top"/>
    </xf>
    <xf numFmtId="0" fontId="9" fillId="0" borderId="6" xfId="0" applyFont="1" applyBorder="1" applyAlignment="1">
      <alignment vertical="top"/>
    </xf>
    <xf numFmtId="0" fontId="5" fillId="0" borderId="6" xfId="0" applyFont="1" applyBorder="1" applyAlignment="1">
      <alignment vertical="top"/>
    </xf>
    <xf numFmtId="0" fontId="6" fillId="0" borderId="0" xfId="0" applyFont="1" applyAlignment="1">
      <alignment horizontal="left" vertical="top" wrapText="1" readingOrder="1"/>
    </xf>
    <xf numFmtId="43" fontId="8" fillId="0" borderId="8" xfId="0" applyNumberFormat="1" applyFont="1" applyBorder="1" applyAlignment="1">
      <alignment horizontal="center" vertical="center"/>
    </xf>
    <xf numFmtId="0" fontId="19" fillId="3" borderId="0" xfId="0" applyFont="1" applyFill="1" applyAlignment="1">
      <alignment vertical="center"/>
    </xf>
    <xf numFmtId="0" fontId="20" fillId="3" borderId="0" xfId="0" applyFont="1" applyFill="1" applyAlignment="1">
      <alignment vertical="center"/>
    </xf>
    <xf numFmtId="0" fontId="18" fillId="3" borderId="0" xfId="0" applyFont="1" applyFill="1" applyAlignment="1">
      <alignment vertical="center" wrapText="1"/>
    </xf>
    <xf numFmtId="0" fontId="21" fillId="3" borderId="0" xfId="0" applyFont="1" applyFill="1" applyAlignment="1">
      <alignment vertical="center"/>
    </xf>
    <xf numFmtId="0" fontId="18" fillId="3" borderId="0" xfId="0" applyFont="1" applyFill="1" applyAlignment="1">
      <alignment vertical="center"/>
    </xf>
    <xf numFmtId="0" fontId="18" fillId="3" borderId="0" xfId="0" applyFont="1" applyFill="1" applyAlignment="1">
      <alignment horizontal="left" vertical="center" wrapText="1" readingOrder="1"/>
    </xf>
    <xf numFmtId="0" fontId="18" fillId="3" borderId="0" xfId="0" applyFont="1" applyFill="1" applyAlignment="1">
      <alignment horizontal="left" vertical="center" wrapText="1"/>
    </xf>
    <xf numFmtId="0" fontId="22" fillId="0" borderId="0" xfId="0" applyFont="1"/>
    <xf numFmtId="0" fontId="21" fillId="0" borderId="0" xfId="0" applyFont="1"/>
    <xf numFmtId="0" fontId="21" fillId="0" borderId="0" xfId="0" applyFont="1" applyAlignment="1">
      <alignment vertical="top"/>
    </xf>
    <xf numFmtId="0" fontId="23" fillId="0" borderId="0" xfId="0" applyFont="1"/>
    <xf numFmtId="0" fontId="24" fillId="0" borderId="0" xfId="0" applyFont="1" applyAlignment="1">
      <alignment vertical="top"/>
    </xf>
    <xf numFmtId="0" fontId="25" fillId="0" borderId="0" xfId="0" applyFont="1"/>
    <xf numFmtId="0" fontId="23" fillId="0" borderId="0" xfId="0" applyFont="1" applyAlignment="1">
      <alignment vertical="top"/>
    </xf>
    <xf numFmtId="0" fontId="26" fillId="0" borderId="0" xfId="0" applyFont="1"/>
    <xf numFmtId="0" fontId="27" fillId="0" borderId="0" xfId="0" applyFont="1" applyAlignment="1">
      <alignment vertical="top"/>
    </xf>
    <xf numFmtId="0" fontId="27" fillId="0" borderId="0" xfId="0" applyFont="1"/>
    <xf numFmtId="0" fontId="25" fillId="0" borderId="0" xfId="0" applyFont="1" applyAlignment="1">
      <alignment vertical="top"/>
    </xf>
    <xf numFmtId="0" fontId="21" fillId="3" borderId="19" xfId="0" applyFont="1" applyFill="1" applyBorder="1" applyAlignment="1">
      <alignment vertical="center"/>
    </xf>
    <xf numFmtId="0" fontId="3" fillId="0" borderId="21" xfId="0" applyFont="1" applyBorder="1"/>
    <xf numFmtId="0" fontId="24" fillId="0" borderId="21" xfId="0" applyFont="1" applyBorder="1" applyAlignment="1">
      <alignment vertical="top"/>
    </xf>
    <xf numFmtId="0" fontId="8" fillId="0" borderId="22" xfId="0" applyFont="1" applyBorder="1" applyAlignment="1">
      <alignment horizontal="left" vertical="top" wrapText="1"/>
    </xf>
    <xf numFmtId="0" fontId="24" fillId="0" borderId="21" xfId="0" applyFont="1" applyBorder="1" applyAlignment="1">
      <alignment horizontal="right" vertical="top"/>
    </xf>
    <xf numFmtId="0" fontId="3" fillId="0" borderId="19" xfId="0" applyFont="1" applyBorder="1" applyAlignment="1">
      <alignment vertical="top"/>
    </xf>
    <xf numFmtId="0" fontId="23" fillId="0" borderId="19" xfId="0" applyFont="1" applyBorder="1" applyAlignment="1">
      <alignment vertical="top"/>
    </xf>
    <xf numFmtId="43" fontId="10" fillId="5" borderId="24" xfId="0" applyNumberFormat="1" applyFont="1" applyFill="1" applyBorder="1"/>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21" fillId="3" borderId="28" xfId="0" applyFont="1" applyFill="1" applyBorder="1" applyAlignment="1">
      <alignment vertical="center"/>
    </xf>
    <xf numFmtId="0" fontId="10" fillId="4" borderId="21" xfId="0" applyFont="1" applyFill="1" applyBorder="1"/>
    <xf numFmtId="0" fontId="10" fillId="4" borderId="0" xfId="0" applyFont="1" applyFill="1"/>
    <xf numFmtId="0" fontId="3" fillId="4" borderId="0" xfId="0" applyFont="1" applyFill="1" applyAlignment="1">
      <alignment vertical="top"/>
    </xf>
    <xf numFmtId="0" fontId="3" fillId="4" borderId="19" xfId="0" applyFont="1" applyFill="1" applyBorder="1" applyAlignment="1">
      <alignment vertical="top"/>
    </xf>
    <xf numFmtId="0" fontId="3" fillId="4" borderId="0" xfId="0" applyFont="1" applyFill="1"/>
    <xf numFmtId="0" fontId="3" fillId="4" borderId="21" xfId="0" applyFont="1" applyFill="1" applyBorder="1"/>
    <xf numFmtId="0" fontId="2" fillId="4" borderId="0" xfId="0" applyFont="1" applyFill="1" applyAlignment="1">
      <alignment vertical="top"/>
    </xf>
    <xf numFmtId="0" fontId="23" fillId="4" borderId="0" xfId="0" applyFont="1" applyFill="1"/>
    <xf numFmtId="0" fontId="21" fillId="4" borderId="0" xfId="0" applyFont="1" applyFill="1" applyAlignment="1">
      <alignment vertical="center"/>
    </xf>
    <xf numFmtId="0" fontId="18" fillId="4" borderId="0" xfId="0" applyFont="1" applyFill="1" applyAlignment="1">
      <alignment vertical="center"/>
    </xf>
    <xf numFmtId="0" fontId="21" fillId="4" borderId="0" xfId="0" applyFont="1" applyFill="1"/>
    <xf numFmtId="0" fontId="7" fillId="4" borderId="0" xfId="0" applyFont="1" applyFill="1" applyAlignment="1">
      <alignment vertical="top"/>
    </xf>
    <xf numFmtId="0" fontId="11" fillId="2" borderId="29" xfId="0" applyFont="1" applyFill="1" applyBorder="1" applyAlignment="1">
      <alignment horizontal="center" vertical="center" wrapText="1"/>
    </xf>
    <xf numFmtId="0" fontId="23" fillId="0" borderId="14" xfId="0" applyFont="1" applyBorder="1" applyAlignment="1">
      <alignment vertical="top"/>
    </xf>
    <xf numFmtId="0" fontId="21" fillId="3" borderId="14" xfId="0" applyFont="1" applyFill="1" applyBorder="1" applyAlignment="1">
      <alignment vertical="center"/>
    </xf>
    <xf numFmtId="0" fontId="23" fillId="0" borderId="34" xfId="0" applyFont="1" applyBorder="1" applyAlignment="1">
      <alignment vertical="top"/>
    </xf>
    <xf numFmtId="0" fontId="23" fillId="4" borderId="0" xfId="0" applyFont="1" applyFill="1" applyAlignment="1">
      <alignment vertical="top"/>
    </xf>
    <xf numFmtId="0" fontId="18" fillId="4" borderId="0" xfId="0" applyFont="1" applyFill="1" applyAlignment="1">
      <alignment vertical="center" wrapText="1"/>
    </xf>
    <xf numFmtId="0" fontId="7" fillId="4" borderId="0" xfId="0" applyFont="1" applyFill="1"/>
    <xf numFmtId="0" fontId="11" fillId="2" borderId="35" xfId="0" applyFont="1" applyFill="1" applyBorder="1" applyAlignment="1">
      <alignment horizontal="center" vertical="center" wrapText="1"/>
    </xf>
    <xf numFmtId="0" fontId="21" fillId="0" borderId="14" xfId="0" applyFont="1" applyBorder="1" applyAlignment="1">
      <alignment vertical="top"/>
    </xf>
    <xf numFmtId="0" fontId="8" fillId="4" borderId="5" xfId="0" applyFont="1" applyFill="1" applyBorder="1" applyAlignment="1">
      <alignment horizontal="left" vertical="top" wrapText="1"/>
    </xf>
    <xf numFmtId="0" fontId="12" fillId="0" borderId="0" xfId="0" applyFont="1" applyAlignment="1">
      <alignment vertical="top"/>
    </xf>
    <xf numFmtId="0" fontId="16" fillId="4" borderId="0" xfId="0" applyFont="1" applyFill="1"/>
    <xf numFmtId="0" fontId="15" fillId="4" borderId="0" xfId="0" applyFont="1" applyFill="1" applyAlignment="1">
      <alignment horizontal="left" vertical="center" wrapText="1"/>
    </xf>
    <xf numFmtId="0" fontId="12" fillId="4" borderId="0" xfId="0" applyFont="1" applyFill="1" applyAlignment="1">
      <alignment vertical="center" wrapText="1"/>
    </xf>
    <xf numFmtId="0" fontId="8" fillId="3" borderId="39" xfId="0" applyFont="1" applyFill="1" applyBorder="1" applyAlignment="1">
      <alignment vertical="top" wrapText="1"/>
    </xf>
    <xf numFmtId="0" fontId="8" fillId="3" borderId="3" xfId="0" applyFont="1" applyFill="1" applyBorder="1" applyAlignment="1">
      <alignment vertical="top" wrapText="1"/>
    </xf>
    <xf numFmtId="0" fontId="16" fillId="4" borderId="0" xfId="0" applyFont="1" applyFill="1" applyAlignment="1">
      <alignment horizontal="left" vertical="center" wrapText="1"/>
    </xf>
    <xf numFmtId="0" fontId="14" fillId="4" borderId="18" xfId="0" applyFont="1" applyFill="1" applyBorder="1" applyAlignment="1">
      <alignment horizontal="center"/>
    </xf>
    <xf numFmtId="0" fontId="28" fillId="4" borderId="0" xfId="2" applyFont="1" applyFill="1" applyAlignment="1">
      <alignment vertical="top"/>
    </xf>
    <xf numFmtId="0" fontId="12" fillId="4" borderId="0" xfId="0" applyFont="1" applyFill="1" applyAlignment="1">
      <alignment horizontal="center" vertical="top" wrapText="1"/>
    </xf>
    <xf numFmtId="0" fontId="12" fillId="4" borderId="0" xfId="0" applyFont="1" applyFill="1" applyAlignment="1">
      <alignment vertical="top" wrapText="1"/>
    </xf>
    <xf numFmtId="0" fontId="12" fillId="4" borderId="0" xfId="0" applyFont="1" applyFill="1" applyAlignment="1">
      <alignment vertical="top"/>
    </xf>
    <xf numFmtId="0" fontId="14" fillId="4" borderId="0" xfId="0" applyFont="1" applyFill="1" applyAlignment="1">
      <alignment horizontal="center"/>
    </xf>
    <xf numFmtId="0" fontId="3" fillId="4" borderId="0" xfId="0" applyFont="1" applyFill="1" applyAlignment="1">
      <alignment wrapText="1"/>
    </xf>
    <xf numFmtId="0" fontId="14" fillId="4" borderId="0" xfId="0" applyFont="1" applyFill="1"/>
    <xf numFmtId="0" fontId="14" fillId="0" borderId="0" xfId="0" applyFont="1" applyAlignment="1">
      <alignment horizontal="center"/>
    </xf>
    <xf numFmtId="0" fontId="13" fillId="4" borderId="36" xfId="0" applyFont="1" applyFill="1" applyBorder="1" applyAlignment="1">
      <alignment horizontal="center" vertical="center" wrapText="1"/>
    </xf>
    <xf numFmtId="0" fontId="3" fillId="4" borderId="0" xfId="0" applyFont="1" applyFill="1" applyAlignment="1">
      <alignment vertical="center"/>
    </xf>
    <xf numFmtId="0" fontId="3" fillId="4" borderId="38" xfId="0" applyFont="1" applyFill="1" applyBorder="1" applyAlignment="1">
      <alignment vertical="center"/>
    </xf>
    <xf numFmtId="0" fontId="3" fillId="4" borderId="6" xfId="0" applyFont="1" applyFill="1" applyBorder="1" applyAlignment="1">
      <alignment vertical="center"/>
    </xf>
    <xf numFmtId="0" fontId="3" fillId="4" borderId="17" xfId="0" applyFont="1" applyFill="1" applyBorder="1" applyAlignment="1">
      <alignment vertical="center"/>
    </xf>
    <xf numFmtId="164" fontId="3" fillId="4" borderId="0" xfId="0" applyNumberFormat="1" applyFont="1" applyFill="1" applyAlignment="1">
      <alignment horizontal="center" vertical="center"/>
    </xf>
    <xf numFmtId="0" fontId="14" fillId="4" borderId="0" xfId="0" applyFont="1" applyFill="1" applyAlignment="1">
      <alignment vertical="center"/>
    </xf>
    <xf numFmtId="0" fontId="13" fillId="2" borderId="37" xfId="0" applyFont="1" applyFill="1" applyBorder="1" applyAlignment="1">
      <alignment vertical="center" wrapText="1"/>
    </xf>
    <xf numFmtId="0" fontId="29" fillId="4" borderId="0" xfId="0" applyFont="1" applyFill="1" applyAlignment="1">
      <alignment horizontal="right" vertical="center"/>
    </xf>
    <xf numFmtId="0" fontId="12" fillId="4" borderId="0" xfId="0" applyFont="1" applyFill="1" applyAlignment="1">
      <alignment horizontal="left" vertical="top"/>
    </xf>
    <xf numFmtId="0" fontId="13" fillId="2" borderId="13" xfId="0" applyFont="1" applyFill="1" applyBorder="1" applyAlignment="1">
      <alignment vertical="center" wrapText="1"/>
    </xf>
    <xf numFmtId="0" fontId="13" fillId="2" borderId="4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2" borderId="18" xfId="2" applyFont="1" applyFill="1" applyBorder="1" applyAlignment="1">
      <alignment vertical="top"/>
    </xf>
    <xf numFmtId="0" fontId="21" fillId="3" borderId="0" xfId="0" applyFont="1" applyFill="1" applyAlignment="1">
      <alignment horizontal="center" vertical="top"/>
    </xf>
    <xf numFmtId="0" fontId="23" fillId="0" borderId="0" xfId="0" applyFont="1" applyAlignment="1">
      <alignment horizontal="center" vertical="center"/>
    </xf>
    <xf numFmtId="0" fontId="21" fillId="3" borderId="0" xfId="0" applyFont="1" applyFill="1" applyAlignment="1">
      <alignment horizontal="center" vertical="center"/>
    </xf>
    <xf numFmtId="0" fontId="18" fillId="3" borderId="0" xfId="0" applyFont="1" applyFill="1" applyAlignment="1">
      <alignment horizontal="center" vertical="center" wrapText="1"/>
    </xf>
    <xf numFmtId="0" fontId="18" fillId="3" borderId="14" xfId="0" applyFont="1" applyFill="1" applyBorder="1" applyAlignment="1">
      <alignment horizontal="center" vertical="center" wrapText="1"/>
    </xf>
    <xf numFmtId="0" fontId="3" fillId="0" borderId="0" xfId="0" applyFont="1" applyAlignment="1">
      <alignment horizontal="center" vertical="center"/>
    </xf>
    <xf numFmtId="0" fontId="21" fillId="3" borderId="28" xfId="0" applyFont="1" applyFill="1" applyBorder="1" applyAlignment="1">
      <alignment horizontal="center" vertical="center"/>
    </xf>
    <xf numFmtId="0" fontId="21" fillId="3" borderId="31" xfId="0" applyFont="1" applyFill="1" applyBorder="1" applyAlignment="1">
      <alignment horizontal="center" vertical="center"/>
    </xf>
    <xf numFmtId="0" fontId="23" fillId="0" borderId="19" xfId="0" applyFont="1" applyBorder="1" applyAlignment="1">
      <alignment horizontal="center" vertical="center"/>
    </xf>
    <xf numFmtId="0" fontId="23" fillId="0" borderId="30" xfId="0" applyFont="1" applyBorder="1" applyAlignment="1">
      <alignment horizontal="center" vertical="center"/>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32"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7" fillId="0" borderId="6" xfId="0" applyFont="1" applyBorder="1" applyAlignment="1" applyProtection="1">
      <alignment horizontal="center" vertical="top" wrapText="1"/>
      <protection locked="0"/>
    </xf>
    <xf numFmtId="0" fontId="3" fillId="0" borderId="16" xfId="0" applyFont="1" applyBorder="1" applyAlignment="1" applyProtection="1">
      <alignment horizontal="center" vertical="top"/>
      <protection locked="0"/>
    </xf>
    <xf numFmtId="0" fontId="7" fillId="0" borderId="17" xfId="0" applyFont="1" applyBorder="1" applyAlignment="1" applyProtection="1">
      <alignment horizontal="center" vertical="top" wrapText="1"/>
      <protection locked="0"/>
    </xf>
    <xf numFmtId="0" fontId="3" fillId="0" borderId="17" xfId="0" applyFont="1" applyBorder="1" applyAlignment="1" applyProtection="1">
      <alignment horizontal="center" vertical="top"/>
      <protection locked="0"/>
    </xf>
    <xf numFmtId="0" fontId="7" fillId="0" borderId="5" xfId="0" applyFont="1" applyBorder="1" applyAlignment="1" applyProtection="1">
      <alignment horizontal="center" vertical="top" wrapText="1"/>
      <protection locked="0"/>
    </xf>
    <xf numFmtId="0" fontId="21" fillId="3" borderId="14" xfId="0" applyFont="1" applyFill="1" applyBorder="1" applyAlignment="1">
      <alignment horizontal="center" vertical="top"/>
    </xf>
    <xf numFmtId="0" fontId="7" fillId="0" borderId="1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14"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0" xfId="0" applyFont="1" applyAlignment="1" applyProtection="1">
      <alignment horizontal="center" vertical="top" wrapText="1"/>
      <protection locked="0"/>
    </xf>
    <xf numFmtId="0" fontId="13" fillId="2" borderId="47" xfId="2" applyFont="1" applyFill="1" applyBorder="1" applyAlignment="1">
      <alignment horizontal="left" vertical="top"/>
    </xf>
    <xf numFmtId="0" fontId="24" fillId="0" borderId="0" xfId="0" applyFont="1" applyAlignment="1">
      <alignment horizontal="right" vertical="top"/>
    </xf>
    <xf numFmtId="0" fontId="8" fillId="0" borderId="20" xfId="0" applyFont="1" applyBorder="1" applyAlignment="1">
      <alignment horizontal="left" vertical="top" wrapText="1"/>
    </xf>
    <xf numFmtId="0" fontId="18" fillId="0" borderId="8" xfId="0" applyFont="1" applyBorder="1" applyAlignment="1">
      <alignment horizontal="center" vertic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xf numFmtId="0" fontId="31" fillId="3" borderId="13"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6" xfId="0" applyFont="1" applyFill="1" applyBorder="1" applyAlignment="1">
      <alignment horizontal="center" vertical="center"/>
    </xf>
    <xf numFmtId="0" fontId="32" fillId="0" borderId="11"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32" fillId="0" borderId="50" xfId="0" applyFont="1" applyBorder="1" applyAlignment="1" applyProtection="1">
      <alignment horizontal="center" vertical="center" wrapText="1"/>
      <protection locked="0"/>
    </xf>
    <xf numFmtId="0" fontId="32" fillId="0" borderId="51" xfId="0" applyFont="1" applyBorder="1" applyAlignment="1" applyProtection="1">
      <alignment horizontal="center" vertical="center" wrapText="1"/>
      <protection locked="0"/>
    </xf>
    <xf numFmtId="0" fontId="32" fillId="0" borderId="52" xfId="0" applyFont="1" applyBorder="1" applyAlignment="1" applyProtection="1">
      <alignment horizontal="center" vertical="center" wrapText="1"/>
      <protection locked="0"/>
    </xf>
    <xf numFmtId="0" fontId="32" fillId="0" borderId="53" xfId="0" applyFont="1" applyBorder="1" applyAlignment="1" applyProtection="1">
      <alignment horizontal="center" vertical="center" wrapText="1"/>
      <protection locked="0"/>
    </xf>
    <xf numFmtId="0" fontId="32" fillId="0" borderId="54" xfId="0" applyFont="1" applyBorder="1" applyAlignment="1" applyProtection="1">
      <alignment horizontal="center" vertical="center" wrapText="1"/>
      <protection locked="0"/>
    </xf>
    <xf numFmtId="0" fontId="32" fillId="0" borderId="55" xfId="0" applyFont="1" applyBorder="1" applyAlignment="1" applyProtection="1">
      <alignment horizontal="center" vertical="center" wrapText="1"/>
      <protection locked="0"/>
    </xf>
    <xf numFmtId="0" fontId="32" fillId="0" borderId="56" xfId="0" applyFont="1" applyBorder="1" applyAlignment="1" applyProtection="1">
      <alignment horizontal="center" vertical="center" wrapText="1"/>
      <protection locked="0"/>
    </xf>
    <xf numFmtId="0" fontId="31" fillId="3" borderId="8" xfId="0" applyFont="1" applyFill="1" applyBorder="1" applyAlignment="1" applyProtection="1">
      <alignment horizontal="center" vertical="center"/>
      <protection locked="0"/>
    </xf>
    <xf numFmtId="0" fontId="31" fillId="3" borderId="38" xfId="0" applyFont="1" applyFill="1" applyBorder="1" applyAlignment="1" applyProtection="1">
      <alignment horizontal="center" vertical="center"/>
      <protection locked="0"/>
    </xf>
    <xf numFmtId="0" fontId="31" fillId="3" borderId="49" xfId="0" applyFont="1" applyFill="1" applyBorder="1" applyAlignment="1" applyProtection="1">
      <alignment horizontal="center" vertical="center" wrapText="1"/>
      <protection locked="0"/>
    </xf>
    <xf numFmtId="0" fontId="31" fillId="3" borderId="50" xfId="0" applyFont="1" applyFill="1" applyBorder="1" applyAlignment="1" applyProtection="1">
      <alignment horizontal="center" vertical="center" wrapText="1"/>
      <protection locked="0"/>
    </xf>
    <xf numFmtId="0" fontId="31" fillId="3" borderId="51" xfId="0" applyFont="1" applyFill="1" applyBorder="1" applyAlignment="1" applyProtection="1">
      <alignment horizontal="center" vertical="center" wrapText="1"/>
      <protection locked="0"/>
    </xf>
    <xf numFmtId="0" fontId="31" fillId="3" borderId="52" xfId="0"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31" fillId="3" borderId="53" xfId="0" applyFont="1" applyFill="1" applyBorder="1" applyAlignment="1" applyProtection="1">
      <alignment horizontal="center" vertical="center" wrapText="1"/>
      <protection locked="0"/>
    </xf>
    <xf numFmtId="0" fontId="31" fillId="3" borderId="54" xfId="0" applyFont="1" applyFill="1" applyBorder="1" applyAlignment="1" applyProtection="1">
      <alignment horizontal="center" vertical="center" wrapText="1"/>
      <protection locked="0"/>
    </xf>
    <xf numFmtId="0" fontId="31" fillId="3" borderId="55" xfId="0" applyFont="1" applyFill="1" applyBorder="1" applyAlignment="1" applyProtection="1">
      <alignment horizontal="center" vertical="center" wrapText="1"/>
      <protection locked="0"/>
    </xf>
    <xf numFmtId="0" fontId="31" fillId="3" borderId="56" xfId="0" applyFont="1" applyFill="1" applyBorder="1" applyAlignment="1" applyProtection="1">
      <alignment horizontal="center" vertical="center" wrapText="1"/>
      <protection locked="0"/>
    </xf>
    <xf numFmtId="0" fontId="14" fillId="4" borderId="18" xfId="0" applyFont="1" applyFill="1" applyBorder="1" applyAlignment="1">
      <alignment horizontal="center"/>
    </xf>
    <xf numFmtId="0" fontId="12" fillId="4" borderId="0" xfId="0" applyFont="1" applyFill="1" applyAlignment="1">
      <alignment horizontal="left" vertical="center" wrapText="1"/>
    </xf>
    <xf numFmtId="0" fontId="13" fillId="2" borderId="40" xfId="0" applyFont="1" applyFill="1" applyBorder="1" applyAlignment="1">
      <alignment vertical="center" wrapText="1"/>
    </xf>
    <xf numFmtId="0" fontId="13" fillId="2" borderId="41" xfId="0" applyFont="1" applyFill="1" applyBorder="1" applyAlignment="1">
      <alignment vertical="center" wrapText="1"/>
    </xf>
    <xf numFmtId="0" fontId="13" fillId="2" borderId="42" xfId="0" applyFont="1" applyFill="1" applyBorder="1" applyAlignment="1">
      <alignment vertical="center" wrapText="1"/>
    </xf>
    <xf numFmtId="0" fontId="13" fillId="2" borderId="37" xfId="0" applyFont="1" applyFill="1" applyBorder="1" applyAlignment="1">
      <alignment vertical="center" wrapText="1"/>
    </xf>
    <xf numFmtId="0" fontId="3" fillId="4" borderId="11" xfId="0" applyFont="1" applyFill="1" applyBorder="1" applyAlignment="1">
      <alignment vertical="center"/>
    </xf>
    <xf numFmtId="0" fontId="3" fillId="4" borderId="7" xfId="0" applyFont="1" applyFill="1" applyBorder="1" applyAlignment="1">
      <alignment vertical="center"/>
    </xf>
    <xf numFmtId="0" fontId="3" fillId="4" borderId="12" xfId="0" applyFont="1" applyFill="1" applyBorder="1" applyAlignment="1">
      <alignment vertical="center"/>
    </xf>
    <xf numFmtId="0" fontId="13" fillId="6" borderId="18" xfId="2" applyFont="1" applyFill="1" applyBorder="1" applyAlignment="1" applyProtection="1">
      <alignment horizontal="center" vertical="top"/>
      <protection locked="0"/>
    </xf>
    <xf numFmtId="0" fontId="13" fillId="6" borderId="48" xfId="2" applyFont="1" applyFill="1" applyBorder="1" applyAlignment="1" applyProtection="1">
      <alignment horizontal="center" vertical="top"/>
      <protection locked="0"/>
    </xf>
    <xf numFmtId="0" fontId="13" fillId="2" borderId="43" xfId="0" applyFont="1" applyFill="1" applyBorder="1" applyAlignment="1">
      <alignment vertical="center" wrapText="1"/>
    </xf>
    <xf numFmtId="0" fontId="13" fillId="2" borderId="44" xfId="0" applyFont="1" applyFill="1" applyBorder="1" applyAlignment="1">
      <alignment vertical="center" wrapText="1"/>
    </xf>
    <xf numFmtId="0" fontId="16" fillId="4" borderId="0" xfId="0" applyFont="1" applyFill="1" applyAlignment="1">
      <alignment horizontal="left" vertical="center" wrapText="1"/>
    </xf>
    <xf numFmtId="0" fontId="3" fillId="4" borderId="38" xfId="0" applyFont="1" applyFill="1" applyBorder="1" applyAlignment="1">
      <alignment vertical="center"/>
    </xf>
    <xf numFmtId="0" fontId="3" fillId="4" borderId="6" xfId="0" applyFont="1" applyFill="1" applyBorder="1" applyAlignment="1">
      <alignment vertical="center"/>
    </xf>
    <xf numFmtId="0" fontId="3" fillId="4" borderId="17" xfId="0" applyFont="1" applyFill="1" applyBorder="1" applyAlignment="1">
      <alignment vertical="center"/>
    </xf>
  </cellXfs>
  <cellStyles count="3">
    <cellStyle name="Normal" xfId="0" builtinId="0"/>
    <cellStyle name="Normal 2" xfId="1" xr:uid="{9B959433-2024-4C84-B842-34A4E17EB152}"/>
    <cellStyle name="Normal 2 2" xfId="2" xr:uid="{573AD53E-49E7-4938-AEA7-DDF81840ECE3}"/>
  </cellStyles>
  <dxfs count="0"/>
  <tableStyles count="0" defaultTableStyle="TableStyleMedium2" defaultPivotStyle="PivotStyleLight16"/>
  <colors>
    <mruColors>
      <color rgb="FFFF9900"/>
      <color rgb="FF9A8273"/>
      <color rgb="FF363F7C"/>
      <color rgb="FFE0603A"/>
      <color rgb="FFECEBEE"/>
      <color rgb="FFB8B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charts/_rels/chart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164-4797-A9BC-04839D4B3EA4}"/>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22-BC51-4922-A310-A2DA3D7C0B94}"/>
              </c:ext>
            </c:extLst>
          </c:dPt>
          <c:xVal>
            <c:numRef>
              <c:f>(Maturity!$I$14,Maturity!$L$14)</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164-4797-A9BC-04839D4B3EA4}"/>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24-BC51-4922-A310-A2DA3D7C0B94}"/>
              </c:ext>
            </c:extLst>
          </c:dPt>
          <c:xVal>
            <c:numRef>
              <c:f>Maturity!$J$14</c:f>
              <c:numCache>
                <c:formatCode>_(* #,##0.00_);_(* \(#,##0.00\);_(* "-"??_);_(@_)</c:formatCode>
                <c:ptCount val="1"/>
                <c:pt idx="0">
                  <c:v>2.6</c:v>
                </c:pt>
              </c:numCache>
            </c:numRef>
          </c:xVal>
          <c:yVal>
            <c:numLit>
              <c:formatCode>General</c:formatCode>
              <c:ptCount val="1"/>
              <c:pt idx="0">
                <c:v>0</c:v>
              </c:pt>
            </c:numLit>
          </c:yVal>
          <c:smooth val="0"/>
          <c:extLst>
            <c:ext xmlns:c16="http://schemas.microsoft.com/office/drawing/2014/chart" uri="{C3380CC4-5D6E-409C-BE32-E72D297353CC}">
              <c16:uniqueId val="{00000003-E164-4797-A9BC-04839D4B3EA4}"/>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23-BC51-4922-A310-A2DA3D7C0B94}"/>
              </c:ext>
            </c:extLst>
          </c:dPt>
          <c:xVal>
            <c:numRef>
              <c:f>Maturity!$K$14</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4-E164-4797-A9BC-04839D4B3EA4}"/>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327-4DE8-8694-7A0C8C0EB318}"/>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E327-4DE8-8694-7A0C8C0EB318}"/>
              </c:ext>
            </c:extLst>
          </c:dPt>
          <c:xVal>
            <c:numRef>
              <c:f>(Maturity!$I$15,Maturity!$L$15)</c:f>
              <c:numCache>
                <c:formatCode>_(* #,##0.00_);_(* \(#,##0.00\);_(* "-"??_);_(@_)</c:formatCode>
                <c:ptCount val="2"/>
                <c:pt idx="0">
                  <c:v>1</c:v>
                </c:pt>
                <c:pt idx="1">
                  <c:v>3</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327-4DE8-8694-7A0C8C0EB318}"/>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E327-4DE8-8694-7A0C8C0EB318}"/>
              </c:ext>
            </c:extLst>
          </c:dPt>
          <c:xVal>
            <c:numRef>
              <c:f>Maturity!$J$15</c:f>
              <c:numCache>
                <c:formatCode>_(* #,##0.00_);_(* \(#,##0.00\);_(* "-"??_);_(@_)</c:formatCode>
                <c:ptCount val="1"/>
                <c:pt idx="0">
                  <c:v>1.6666666666666667</c:v>
                </c:pt>
              </c:numCache>
            </c:numRef>
          </c:xVal>
          <c:yVal>
            <c:numLit>
              <c:formatCode>General</c:formatCode>
              <c:ptCount val="1"/>
              <c:pt idx="0">
                <c:v>0</c:v>
              </c:pt>
            </c:numLit>
          </c:yVal>
          <c:smooth val="0"/>
          <c:extLst>
            <c:ext xmlns:c16="http://schemas.microsoft.com/office/drawing/2014/chart" uri="{C3380CC4-5D6E-409C-BE32-E72D297353CC}">
              <c16:uniqueId val="{00000004-E327-4DE8-8694-7A0C8C0EB318}"/>
            </c:ext>
          </c:extLst>
        </c:ser>
        <c:ser>
          <c:idx val="2"/>
          <c:order val="2"/>
          <c:tx>
            <c:v>Desired avg</c:v>
          </c:tx>
          <c:marker>
            <c:symbol val="picture"/>
            <c:spPr>
              <a:blipFill>
                <a:blip xmlns:r="http://schemas.openxmlformats.org/officeDocument/2006/relationships" r:embed="rId4"/>
                <a:stretch>
                  <a:fillRect/>
                </a:stretch>
              </a:blipFill>
              <a:ln w="6350">
                <a:noFill/>
              </a:ln>
            </c:spPr>
          </c:marker>
          <c:xVal>
            <c:numRef>
              <c:f>Maturity!$K$15</c:f>
              <c:numCache>
                <c:formatCode>_(* #,##0.00_);_(* \(#,##0.00\);_(* "-"??_);_(@_)</c:formatCode>
                <c:ptCount val="1"/>
                <c:pt idx="0">
                  <c:v>2.3333333333333335</c:v>
                </c:pt>
              </c:numCache>
            </c:numRef>
          </c:xVal>
          <c:yVal>
            <c:numLit>
              <c:formatCode>General</c:formatCode>
              <c:ptCount val="1"/>
              <c:pt idx="0">
                <c:v>0</c:v>
              </c:pt>
            </c:numLit>
          </c:yVal>
          <c:smooth val="0"/>
          <c:extLst>
            <c:ext xmlns:c16="http://schemas.microsoft.com/office/drawing/2014/chart" uri="{C3380CC4-5D6E-409C-BE32-E72D297353CC}">
              <c16:uniqueId val="{00000005-E327-4DE8-8694-7A0C8C0EB318}"/>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628B-4C42-850E-2BF0B09BBC99}"/>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628B-4C42-850E-2BF0B09BBC99}"/>
              </c:ext>
            </c:extLst>
          </c:dPt>
          <c:xVal>
            <c:numRef>
              <c:f>(Maturity!$I$16,Maturity!$L$16)</c:f>
              <c:numCache>
                <c:formatCode>_(* #,##0.00_);_(* \(#,##0.00\);_(* "-"??_);_(@_)</c:formatCode>
                <c:ptCount val="2"/>
                <c:pt idx="0">
                  <c:v>1</c:v>
                </c:pt>
                <c:pt idx="1">
                  <c:v>3</c:v>
                </c:pt>
              </c:numCache>
            </c:numRef>
          </c:xVal>
          <c:yVal>
            <c:numRef>
              <c:f>(Maturity!$N$14,Maturity!$O$14)</c:f>
              <c:numCache>
                <c:formatCode>General</c:formatCode>
                <c:ptCount val="2"/>
                <c:pt idx="0">
                  <c:v>0</c:v>
                </c:pt>
                <c:pt idx="1">
                  <c:v>0</c:v>
                </c:pt>
              </c:numCache>
            </c:numRef>
          </c:yVal>
          <c:smooth val="0"/>
          <c:extLst>
            <c:ext xmlns:c16="http://schemas.microsoft.com/office/drawing/2014/chart" uri="{C3380CC4-5D6E-409C-BE32-E72D297353CC}">
              <c16:uniqueId val="{00000002-628B-4C42-850E-2BF0B09BBC99}"/>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628B-4C42-850E-2BF0B09BBC99}"/>
              </c:ext>
            </c:extLst>
          </c:dPt>
          <c:xVal>
            <c:numRef>
              <c:f>Maturity!$J$16</c:f>
              <c:numCache>
                <c:formatCode>_(* #,##0.00_);_(* \(#,##0.00\);_(* "-"??_);_(@_)</c:formatCode>
                <c:ptCount val="1"/>
                <c:pt idx="0">
                  <c:v>1.6666666666666667</c:v>
                </c:pt>
              </c:numCache>
            </c:numRef>
          </c:xVal>
          <c:yVal>
            <c:numLit>
              <c:formatCode>General</c:formatCode>
              <c:ptCount val="1"/>
              <c:pt idx="0">
                <c:v>0</c:v>
              </c:pt>
            </c:numLit>
          </c:yVal>
          <c:smooth val="0"/>
          <c:extLst>
            <c:ext xmlns:c16="http://schemas.microsoft.com/office/drawing/2014/chart" uri="{C3380CC4-5D6E-409C-BE32-E72D297353CC}">
              <c16:uniqueId val="{00000004-628B-4C42-850E-2BF0B09BBC99}"/>
            </c:ext>
          </c:extLst>
        </c:ser>
        <c:ser>
          <c:idx val="2"/>
          <c:order val="2"/>
          <c:tx>
            <c:v>Desired avg</c:v>
          </c:tx>
          <c:marker>
            <c:symbol val="diamond"/>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628B-4C42-850E-2BF0B09BBC99}"/>
              </c:ext>
            </c:extLst>
          </c:dPt>
          <c:xVal>
            <c:numRef>
              <c:f>Maturity!$K$16</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6-628B-4C42-850E-2BF0B09BBC99}"/>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F6F4-4327-9142-AC69F2C284FC}"/>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F6F4-4327-9142-AC69F2C284FC}"/>
              </c:ext>
            </c:extLst>
          </c:dPt>
          <c:xVal>
            <c:numRef>
              <c:f>(Maturity!$I$17,Maturity!$L$17)</c:f>
              <c:numCache>
                <c:formatCode>_(* #,##0.00_);_(* \(#,##0.00\);_(* "-"??_);_(@_)</c:formatCode>
                <c:ptCount val="2"/>
                <c:pt idx="0">
                  <c:v>1</c:v>
                </c:pt>
                <c:pt idx="1">
                  <c:v>4</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F6F4-4327-9142-AC69F2C284FC}"/>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F6F4-4327-9142-AC69F2C284FC}"/>
              </c:ext>
            </c:extLst>
          </c:dPt>
          <c:xVal>
            <c:numRef>
              <c:f>Maturity!$J$17</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4-F6F4-4327-9142-AC69F2C284FC}"/>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F6F4-4327-9142-AC69F2C284FC}"/>
              </c:ext>
            </c:extLst>
          </c:dPt>
          <c:xVal>
            <c:numRef>
              <c:f>Maturity!$K$17</c:f>
              <c:numCache>
                <c:formatCode>_(* #,##0.00_);_(* \(#,##0.00\);_(* "-"??_);_(@_)</c:formatCode>
                <c:ptCount val="1"/>
                <c:pt idx="0">
                  <c:v>2.25</c:v>
                </c:pt>
              </c:numCache>
            </c:numRef>
          </c:xVal>
          <c:yVal>
            <c:numLit>
              <c:formatCode>General</c:formatCode>
              <c:ptCount val="1"/>
              <c:pt idx="0">
                <c:v>0</c:v>
              </c:pt>
            </c:numLit>
          </c:yVal>
          <c:smooth val="0"/>
          <c:extLst>
            <c:ext xmlns:c16="http://schemas.microsoft.com/office/drawing/2014/chart" uri="{C3380CC4-5D6E-409C-BE32-E72D297353CC}">
              <c16:uniqueId val="{00000006-F6F4-4327-9142-AC69F2C284FC}"/>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marker>
            <c:symbol val="none"/>
          </c:marker>
          <c:dPt>
            <c:idx val="0"/>
            <c:bubble3D val="0"/>
            <c:extLst>
              <c:ext xmlns:c16="http://schemas.microsoft.com/office/drawing/2014/chart" uri="{C3380CC4-5D6E-409C-BE32-E72D297353CC}">
                <c16:uniqueId val="{00000000-B33D-41B4-9BB4-56FAA874C618}"/>
              </c:ext>
            </c:extLst>
          </c:dPt>
          <c:dPt>
            <c:idx val="1"/>
            <c:bubble3D val="0"/>
            <c:extLst>
              <c:ext xmlns:c16="http://schemas.microsoft.com/office/drawing/2014/chart" uri="{C3380CC4-5D6E-409C-BE32-E72D297353CC}">
                <c16:uniqueId val="{00000001-B33D-41B4-9BB4-56FAA874C618}"/>
              </c:ext>
            </c:extLst>
          </c:dPt>
          <c:xVal>
            <c:numRef>
              <c:f>(Maturity!$I$18,Maturity!$L$18)</c:f>
              <c:numCache>
                <c:formatCode>_(* #,##0.00_);_(* \(#,##0.00\);_(* "-"??_);_(@_)</c:formatCode>
                <c:ptCount val="2"/>
                <c:pt idx="0">
                  <c:v>2</c:v>
                </c:pt>
                <c:pt idx="1">
                  <c:v>2</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B33D-41B4-9BB4-56FAA874C618}"/>
            </c:ext>
          </c:extLst>
        </c:ser>
        <c:ser>
          <c:idx val="0"/>
          <c:order val="1"/>
          <c:tx>
            <c:v>Department</c:v>
          </c:tx>
          <c:dPt>
            <c:idx val="0"/>
            <c:marker>
              <c:symbol val="picture"/>
              <c:spPr>
                <a:blipFill>
                  <a:blip xmlns:r="http://schemas.openxmlformats.org/officeDocument/2006/relationships" r:embed="rId1"/>
                  <a:stretch>
                    <a:fillRect/>
                  </a:stretch>
                </a:blipFill>
                <a:ln w="6350">
                  <a:noFill/>
                </a:ln>
              </c:spPr>
            </c:marker>
            <c:bubble3D val="0"/>
            <c:extLst>
              <c:ext xmlns:c16="http://schemas.microsoft.com/office/drawing/2014/chart" uri="{C3380CC4-5D6E-409C-BE32-E72D297353CC}">
                <c16:uniqueId val="{00000003-B33D-41B4-9BB4-56FAA874C618}"/>
              </c:ext>
            </c:extLst>
          </c:dPt>
          <c:xVal>
            <c:numRef>
              <c:f>Maturity!$J$18</c:f>
              <c:numCache>
                <c:formatCode>_(* #,##0.00_);_(* \(#,##0.00\);_(* "-"??_);_(@_)</c:formatCode>
                <c:ptCount val="1"/>
                <c:pt idx="0">
                  <c:v>2</c:v>
                </c:pt>
              </c:numCache>
            </c:numRef>
          </c:xVal>
          <c:yVal>
            <c:numLit>
              <c:formatCode>General</c:formatCode>
              <c:ptCount val="1"/>
              <c:pt idx="0">
                <c:v>0</c:v>
              </c:pt>
            </c:numLit>
          </c:yVal>
          <c:smooth val="0"/>
          <c:extLst>
            <c:ext xmlns:c16="http://schemas.microsoft.com/office/drawing/2014/chart" uri="{C3380CC4-5D6E-409C-BE32-E72D297353CC}">
              <c16:uniqueId val="{00000004-B33D-41B4-9BB4-56FAA874C618}"/>
            </c:ext>
          </c:extLst>
        </c:ser>
        <c:ser>
          <c:idx val="2"/>
          <c:order val="2"/>
          <c:tx>
            <c:v>Desired avg</c:v>
          </c:tx>
          <c:marker>
            <c:symbol val="triangle"/>
            <c:size val="6"/>
          </c:marker>
          <c:dPt>
            <c:idx val="0"/>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5-B33D-41B4-9BB4-56FAA874C618}"/>
              </c:ext>
            </c:extLst>
          </c:dPt>
          <c:xVal>
            <c:numRef>
              <c:f>Maturity!$K$18</c:f>
              <c:numCache>
                <c:formatCode>_(* #,##0.00_);_(* \(#,##0.00\);_(* "-"??_);_(@_)</c:formatCode>
                <c:ptCount val="1"/>
                <c:pt idx="0">
                  <c:v>1</c:v>
                </c:pt>
              </c:numCache>
            </c:numRef>
          </c:xVal>
          <c:yVal>
            <c:numLit>
              <c:formatCode>General</c:formatCode>
              <c:ptCount val="1"/>
              <c:pt idx="0">
                <c:v>0</c:v>
              </c:pt>
            </c:numLit>
          </c:yVal>
          <c:smooth val="0"/>
          <c:extLst>
            <c:ext xmlns:c16="http://schemas.microsoft.com/office/drawing/2014/chart" uri="{C3380CC4-5D6E-409C-BE32-E72D297353CC}">
              <c16:uniqueId val="{00000006-B33D-41B4-9BB4-56FAA874C618}"/>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495300</xdr:colOff>
      <xdr:row>13</xdr:row>
      <xdr:rowOff>1211</xdr:rowOff>
    </xdr:from>
    <xdr:to>
      <xdr:col>6</xdr:col>
      <xdr:colOff>1057275</xdr:colOff>
      <xdr:row>14</xdr:row>
      <xdr:rowOff>6756</xdr:rowOff>
    </xdr:to>
    <xdr:graphicFrame macro="">
      <xdr:nvGraphicFramePr>
        <xdr:cNvPr id="2" name="Chart 1">
          <a:extLst>
            <a:ext uri="{FF2B5EF4-FFF2-40B4-BE49-F238E27FC236}">
              <a16:creationId xmlns:a16="http://schemas.microsoft.com/office/drawing/2014/main" id="{04615F5E-CF93-4BBB-B0E8-DD59080D6EC3}"/>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763621</xdr:colOff>
      <xdr:row>0</xdr:row>
      <xdr:rowOff>85275</xdr:rowOff>
    </xdr:from>
    <xdr:to>
      <xdr:col>8</xdr:col>
      <xdr:colOff>826905</xdr:colOff>
      <xdr:row>5</xdr:row>
      <xdr:rowOff>84072</xdr:rowOff>
    </xdr:to>
    <xdr:pic>
      <xdr:nvPicPr>
        <xdr:cNvPr id="3" name="Picture 2">
          <a:extLst>
            <a:ext uri="{FF2B5EF4-FFF2-40B4-BE49-F238E27FC236}">
              <a16:creationId xmlns:a16="http://schemas.microsoft.com/office/drawing/2014/main" id="{8B1BFD1B-6DE7-4C3F-8E34-D31D2BD27F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02721" y="85275"/>
          <a:ext cx="1968284" cy="760797"/>
        </a:xfrm>
        <a:prstGeom prst="rect">
          <a:avLst/>
        </a:prstGeom>
      </xdr:spPr>
    </xdr:pic>
    <xdr:clientData/>
  </xdr:twoCellAnchor>
  <xdr:twoCellAnchor>
    <xdr:from>
      <xdr:col>1</xdr:col>
      <xdr:colOff>2391383</xdr:colOff>
      <xdr:row>10</xdr:row>
      <xdr:rowOff>6754</xdr:rowOff>
    </xdr:from>
    <xdr:to>
      <xdr:col>2</xdr:col>
      <xdr:colOff>40532</xdr:colOff>
      <xdr:row>10</xdr:row>
      <xdr:rowOff>209415</xdr:rowOff>
    </xdr:to>
    <xdr:sp macro="" textlink="">
      <xdr:nvSpPr>
        <xdr:cNvPr id="14" name="Star: 5 Points 13">
          <a:extLst>
            <a:ext uri="{FF2B5EF4-FFF2-40B4-BE49-F238E27FC236}">
              <a16:creationId xmlns:a16="http://schemas.microsoft.com/office/drawing/2014/main" id="{24D3D0A4-3114-41DC-8069-C79012425CAB}"/>
            </a:ext>
          </a:extLst>
        </xdr:cNvPr>
        <xdr:cNvSpPr/>
      </xdr:nvSpPr>
      <xdr:spPr>
        <a:xfrm>
          <a:off x="3048608" y="2140354"/>
          <a:ext cx="258999" cy="202661"/>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946824</xdr:colOff>
      <xdr:row>10</xdr:row>
      <xdr:rowOff>27021</xdr:rowOff>
    </xdr:from>
    <xdr:to>
      <xdr:col>5</xdr:col>
      <xdr:colOff>1126824</xdr:colOff>
      <xdr:row>10</xdr:row>
      <xdr:rowOff>209415</xdr:rowOff>
    </xdr:to>
    <xdr:sp macro="" textlink="">
      <xdr:nvSpPr>
        <xdr:cNvPr id="15" name="Flowchart: Connector 14">
          <a:extLst>
            <a:ext uri="{FF2B5EF4-FFF2-40B4-BE49-F238E27FC236}">
              <a16:creationId xmlns:a16="http://schemas.microsoft.com/office/drawing/2014/main" id="{621DC1EE-400F-4ADA-8D53-3AD2C6464915}"/>
            </a:ext>
          </a:extLst>
        </xdr:cNvPr>
        <xdr:cNvSpPr/>
      </xdr:nvSpPr>
      <xdr:spPr>
        <a:xfrm>
          <a:off x="6966624" y="1808196"/>
          <a:ext cx="180000" cy="182394"/>
        </a:xfrm>
        <a:prstGeom prst="flowChartConnector">
          <a:avLst/>
        </a:prstGeom>
        <a:solidFill>
          <a:srgbClr val="FF9900"/>
        </a:solidFill>
        <a:ln>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916764</xdr:colOff>
      <xdr:row>10</xdr:row>
      <xdr:rowOff>191917</xdr:rowOff>
    </xdr:from>
    <xdr:to>
      <xdr:col>10</xdr:col>
      <xdr:colOff>943785</xdr:colOff>
      <xdr:row>10</xdr:row>
      <xdr:rowOff>198672</xdr:rowOff>
    </xdr:to>
    <xdr:cxnSp macro="">
      <xdr:nvCxnSpPr>
        <xdr:cNvPr id="16" name="Straight Arrow Connector 15">
          <a:extLst>
            <a:ext uri="{FF2B5EF4-FFF2-40B4-BE49-F238E27FC236}">
              <a16:creationId xmlns:a16="http://schemas.microsoft.com/office/drawing/2014/main" id="{DB267DD9-714D-4BF1-8388-7EAF61E5CE2D}"/>
            </a:ext>
          </a:extLst>
        </xdr:cNvPr>
        <xdr:cNvCxnSpPr/>
      </xdr:nvCxnSpPr>
      <xdr:spPr>
        <a:xfrm flipV="1">
          <a:off x="11699064" y="1973092"/>
          <a:ext cx="1217646" cy="6755"/>
        </a:xfrm>
        <a:prstGeom prst="straightConnector1">
          <a:avLst/>
        </a:prstGeom>
        <a:ln w="28575">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495300</xdr:colOff>
      <xdr:row>14</xdr:row>
      <xdr:rowOff>0</xdr:rowOff>
    </xdr:from>
    <xdr:to>
      <xdr:col>6</xdr:col>
      <xdr:colOff>1057275</xdr:colOff>
      <xdr:row>15</xdr:row>
      <xdr:rowOff>5545</xdr:rowOff>
    </xdr:to>
    <xdr:graphicFrame macro="">
      <xdr:nvGraphicFramePr>
        <xdr:cNvPr id="20" name="Chart 19">
          <a:extLst>
            <a:ext uri="{FF2B5EF4-FFF2-40B4-BE49-F238E27FC236}">
              <a16:creationId xmlns:a16="http://schemas.microsoft.com/office/drawing/2014/main" id="{088D2A19-0162-4021-BAB1-794556D2D93F}"/>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495300</xdr:colOff>
      <xdr:row>15</xdr:row>
      <xdr:rowOff>0</xdr:rowOff>
    </xdr:from>
    <xdr:to>
      <xdr:col>6</xdr:col>
      <xdr:colOff>1057275</xdr:colOff>
      <xdr:row>16</xdr:row>
      <xdr:rowOff>5545</xdr:rowOff>
    </xdr:to>
    <xdr:graphicFrame macro="">
      <xdr:nvGraphicFramePr>
        <xdr:cNvPr id="21" name="Chart 20">
          <a:extLst>
            <a:ext uri="{FF2B5EF4-FFF2-40B4-BE49-F238E27FC236}">
              <a16:creationId xmlns:a16="http://schemas.microsoft.com/office/drawing/2014/main" id="{D919E30C-0E72-4903-B1CE-EB8529D7EEF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495300</xdr:colOff>
      <xdr:row>16</xdr:row>
      <xdr:rowOff>0</xdr:rowOff>
    </xdr:from>
    <xdr:to>
      <xdr:col>6</xdr:col>
      <xdr:colOff>1057275</xdr:colOff>
      <xdr:row>17</xdr:row>
      <xdr:rowOff>5545</xdr:rowOff>
    </xdr:to>
    <xdr:graphicFrame macro="">
      <xdr:nvGraphicFramePr>
        <xdr:cNvPr id="22" name="Chart 21">
          <a:extLst>
            <a:ext uri="{FF2B5EF4-FFF2-40B4-BE49-F238E27FC236}">
              <a16:creationId xmlns:a16="http://schemas.microsoft.com/office/drawing/2014/main" id="{1DA94D9D-299B-4643-9ADC-2C2F3EC9C75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495300</xdr:colOff>
      <xdr:row>16</xdr:row>
      <xdr:rowOff>381000</xdr:rowOff>
    </xdr:from>
    <xdr:to>
      <xdr:col>6</xdr:col>
      <xdr:colOff>1057275</xdr:colOff>
      <xdr:row>17</xdr:row>
      <xdr:rowOff>386545</xdr:rowOff>
    </xdr:to>
    <xdr:graphicFrame macro="">
      <xdr:nvGraphicFramePr>
        <xdr:cNvPr id="23" name="Chart 22">
          <a:extLst>
            <a:ext uri="{FF2B5EF4-FFF2-40B4-BE49-F238E27FC236}">
              <a16:creationId xmlns:a16="http://schemas.microsoft.com/office/drawing/2014/main" id="{46737F23-C3FD-499E-9C9C-5A646AB8018C}"/>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QAO Corporate Colours">
      <a:dk1>
        <a:sysClr val="windowText" lastClr="000000"/>
      </a:dk1>
      <a:lt1>
        <a:sysClr val="window" lastClr="FFFFFF"/>
      </a:lt1>
      <a:dk2>
        <a:srgbClr val="44546A"/>
      </a:dk2>
      <a:lt2>
        <a:srgbClr val="E7E6E6"/>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363F7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AB99C-1010-42FD-B74C-24DEF02FAB2E}">
  <sheetPr>
    <tabColor rgb="FF363F7C"/>
  </sheetPr>
  <dimension ref="A1:A7"/>
  <sheetViews>
    <sheetView showGridLines="0" tabSelected="1" zoomScaleNormal="100" workbookViewId="0">
      <selection activeCell="A24" sqref="A24"/>
    </sheetView>
  </sheetViews>
  <sheetFormatPr defaultRowHeight="12" x14ac:dyDescent="0.2"/>
  <cols>
    <col min="1" max="1" width="167.6640625" customWidth="1"/>
  </cols>
  <sheetData>
    <row r="1" spans="1:1" ht="23.25" x14ac:dyDescent="0.2">
      <c r="A1" s="14" t="s">
        <v>0</v>
      </c>
    </row>
    <row r="2" spans="1:1" ht="12.75" x14ac:dyDescent="0.2">
      <c r="A2" s="92"/>
    </row>
    <row r="3" spans="1:1" ht="76.5" x14ac:dyDescent="0.2">
      <c r="A3" s="93" t="s">
        <v>1</v>
      </c>
    </row>
    <row r="4" spans="1:1" ht="12.75" x14ac:dyDescent="0.2">
      <c r="A4" s="26"/>
    </row>
    <row r="5" spans="1:1" ht="23.25" x14ac:dyDescent="0.2">
      <c r="A5" s="14" t="s">
        <v>2</v>
      </c>
    </row>
    <row r="6" spans="1:1" ht="12.75" x14ac:dyDescent="0.2">
      <c r="A6" s="25"/>
    </row>
    <row r="7" spans="1:1" ht="102" x14ac:dyDescent="0.2">
      <c r="A7" s="26" t="s">
        <v>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0CF19-4A0A-474B-90EB-758378668FD2}">
  <dimension ref="A1:AL38"/>
  <sheetViews>
    <sheetView topLeftCell="A10" zoomScaleNormal="100" workbookViewId="0">
      <selection activeCell="D24" sqref="D24:G26"/>
    </sheetView>
  </sheetViews>
  <sheetFormatPr defaultColWidth="11.5" defaultRowHeight="12" x14ac:dyDescent="0.2"/>
  <cols>
    <col min="1" max="1" width="11.5" style="70"/>
    <col min="2" max="2" width="45.6640625" style="101" customWidth="1"/>
    <col min="3" max="3" width="6.5" style="101" customWidth="1"/>
    <col min="4" max="12" width="20.83203125" style="70" customWidth="1"/>
    <col min="13" max="13" width="14.5" style="70" customWidth="1"/>
    <col min="14" max="14" width="21.33203125" style="70" customWidth="1"/>
    <col min="15" max="15" width="21.5" style="70" customWidth="1"/>
    <col min="16" max="16384" width="11.5" style="70"/>
  </cols>
  <sheetData>
    <row r="1" spans="1:38" s="99" customFormat="1" ht="30" customHeight="1" x14ac:dyDescent="0.2">
      <c r="B1" s="96" t="s">
        <v>4</v>
      </c>
      <c r="C1" s="97"/>
      <c r="D1" s="97"/>
      <c r="E1" s="98"/>
    </row>
    <row r="2" spans="1:38" s="88" customFormat="1" ht="5.25" customHeight="1" x14ac:dyDescent="0.2">
      <c r="A2" s="99"/>
      <c r="B2" s="113"/>
      <c r="C2" s="97"/>
      <c r="D2" s="97"/>
      <c r="E2" s="98"/>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row>
    <row r="3" spans="1:38" s="10" customFormat="1" ht="15" x14ac:dyDescent="0.2">
      <c r="A3" s="77"/>
      <c r="B3" s="119" t="s">
        <v>5</v>
      </c>
      <c r="C3" s="190" t="s">
        <v>6</v>
      </c>
      <c r="D3" s="190"/>
      <c r="E3" s="191"/>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row>
    <row r="4" spans="1:38" s="10" customFormat="1" ht="15" x14ac:dyDescent="0.2">
      <c r="A4" s="77"/>
      <c r="B4" s="146" t="s">
        <v>7</v>
      </c>
      <c r="C4" s="190" t="s">
        <v>8</v>
      </c>
      <c r="D4" s="190"/>
      <c r="E4" s="191"/>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1:38" s="88" customFormat="1" ht="5.25" customHeight="1" x14ac:dyDescent="0.2">
      <c r="A5" s="99"/>
      <c r="C5" s="101"/>
      <c r="D5" s="98"/>
      <c r="E5" s="98"/>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7" spans="1:38" ht="14.25" x14ac:dyDescent="0.2">
      <c r="B7" s="194" t="s">
        <v>9</v>
      </c>
      <c r="C7" s="194"/>
      <c r="D7" s="194"/>
      <c r="E7" s="194"/>
      <c r="F7" s="194"/>
      <c r="G7" s="194"/>
      <c r="H7" s="89"/>
      <c r="I7" s="181" t="s">
        <v>10</v>
      </c>
      <c r="J7" s="181"/>
      <c r="K7" s="181"/>
      <c r="L7" s="95"/>
      <c r="M7" s="95"/>
      <c r="N7" s="181" t="s">
        <v>11</v>
      </c>
      <c r="O7" s="181"/>
      <c r="P7" s="181"/>
    </row>
    <row r="8" spans="1:38" ht="14.25" x14ac:dyDescent="0.2">
      <c r="B8" s="194"/>
      <c r="C8" s="194"/>
      <c r="D8" s="194"/>
      <c r="E8" s="194"/>
      <c r="F8" s="194"/>
      <c r="G8" s="194"/>
      <c r="I8" s="100"/>
      <c r="J8" s="100"/>
      <c r="K8" s="100"/>
      <c r="L8" s="100"/>
      <c r="M8" s="100"/>
      <c r="N8" s="100"/>
      <c r="O8" s="100"/>
      <c r="P8" s="100"/>
    </row>
    <row r="9" spans="1:38" ht="14.25" x14ac:dyDescent="0.2">
      <c r="B9" s="94"/>
      <c r="C9" s="94"/>
      <c r="D9" s="94"/>
      <c r="E9" s="94"/>
      <c r="F9" s="94"/>
      <c r="G9" s="94"/>
      <c r="I9" s="100"/>
      <c r="J9" s="100"/>
      <c r="K9" s="100"/>
      <c r="L9" s="100"/>
      <c r="M9" s="100"/>
      <c r="N9" s="100"/>
      <c r="O9" s="100"/>
      <c r="P9" s="100"/>
    </row>
    <row r="10" spans="1:38" ht="15" x14ac:dyDescent="0.2">
      <c r="B10" s="90"/>
      <c r="C10" s="94"/>
      <c r="D10" s="94"/>
      <c r="E10" s="94"/>
      <c r="F10" s="94"/>
      <c r="G10" s="94"/>
      <c r="I10" s="100"/>
      <c r="J10" s="100"/>
      <c r="K10" s="100"/>
      <c r="L10" s="100"/>
      <c r="M10" s="100"/>
      <c r="N10" s="100"/>
      <c r="O10" s="100"/>
      <c r="P10" s="100"/>
    </row>
    <row r="11" spans="1:38" ht="30.4" customHeight="1" x14ac:dyDescent="0.2">
      <c r="B11" s="91" t="s">
        <v>12</v>
      </c>
      <c r="E11" s="182" t="s">
        <v>13</v>
      </c>
      <c r="F11" s="182"/>
      <c r="H11" s="182" t="s">
        <v>14</v>
      </c>
      <c r="I11" s="182"/>
      <c r="J11" s="182"/>
      <c r="Q11" s="102"/>
      <c r="R11" s="102"/>
      <c r="S11" s="102"/>
      <c r="T11" s="89"/>
    </row>
    <row r="12" spans="1:38" ht="14.25" x14ac:dyDescent="0.2">
      <c r="B12" s="94"/>
      <c r="C12" s="94"/>
      <c r="D12" s="94"/>
      <c r="E12" s="94"/>
      <c r="F12" s="94"/>
      <c r="G12" s="94"/>
      <c r="I12" s="100"/>
      <c r="J12" s="100"/>
      <c r="K12" s="100"/>
      <c r="L12" s="103"/>
      <c r="M12" s="100"/>
      <c r="N12" s="100"/>
      <c r="O12" s="100"/>
      <c r="P12" s="100"/>
    </row>
    <row r="13" spans="1:38" ht="15" x14ac:dyDescent="0.2">
      <c r="D13" s="115" t="s">
        <v>15</v>
      </c>
      <c r="E13" s="116" t="s">
        <v>16</v>
      </c>
      <c r="F13" s="116" t="s">
        <v>17</v>
      </c>
      <c r="G13" s="117" t="s">
        <v>18</v>
      </c>
      <c r="I13" s="115" t="s">
        <v>19</v>
      </c>
      <c r="J13" s="116" t="s">
        <v>20</v>
      </c>
      <c r="K13" s="116" t="s">
        <v>21</v>
      </c>
      <c r="L13" s="117" t="s">
        <v>22</v>
      </c>
      <c r="M13" s="118"/>
      <c r="N13" s="104" t="s">
        <v>19</v>
      </c>
      <c r="O13" s="104" t="s">
        <v>20</v>
      </c>
      <c r="P13" s="104" t="s">
        <v>22</v>
      </c>
    </row>
    <row r="14" spans="1:38" s="105" customFormat="1" ht="30.75" customHeight="1" x14ac:dyDescent="0.2">
      <c r="B14" s="183" t="s">
        <v>23</v>
      </c>
      <c r="C14" s="184"/>
      <c r="D14" s="106"/>
      <c r="E14" s="107"/>
      <c r="F14" s="107"/>
      <c r="G14" s="108"/>
      <c r="I14" s="35">
        <f>MIN(Leadership!I5:I13)</f>
        <v>1</v>
      </c>
      <c r="J14" s="35">
        <f>Leadership!I1</f>
        <v>2.6</v>
      </c>
      <c r="K14" s="35">
        <f>Leadership!J1</f>
        <v>1</v>
      </c>
      <c r="L14" s="35">
        <f>MAX(Leadership!I5:I13)</f>
        <v>4</v>
      </c>
      <c r="M14" s="109"/>
      <c r="N14" s="110">
        <v>0</v>
      </c>
      <c r="O14" s="110">
        <v>0</v>
      </c>
      <c r="P14" s="110">
        <v>0</v>
      </c>
    </row>
    <row r="15" spans="1:38" s="105" customFormat="1" ht="30.75" customHeight="1" x14ac:dyDescent="0.2">
      <c r="B15" s="185" t="s">
        <v>24</v>
      </c>
      <c r="C15" s="186"/>
      <c r="D15" s="187"/>
      <c r="E15" s="188"/>
      <c r="F15" s="188"/>
      <c r="G15" s="189"/>
      <c r="I15" s="35">
        <f>MIN('People and accountability'!I5:I9)</f>
        <v>1</v>
      </c>
      <c r="J15" s="35">
        <f>'People and accountability'!I1</f>
        <v>1.6666666666666667</v>
      </c>
      <c r="K15" s="35">
        <f>'People and accountability'!J1</f>
        <v>2.3333333333333335</v>
      </c>
      <c r="L15" s="35">
        <f>MAX('People and accountability'!I5:I9)</f>
        <v>3</v>
      </c>
      <c r="M15" s="109"/>
      <c r="N15" s="110">
        <v>0</v>
      </c>
      <c r="O15" s="110">
        <v>0</v>
      </c>
      <c r="P15" s="110">
        <v>0</v>
      </c>
    </row>
    <row r="16" spans="1:38" s="105" customFormat="1" ht="30.75" customHeight="1" x14ac:dyDescent="0.2">
      <c r="B16" s="185" t="s">
        <v>25</v>
      </c>
      <c r="C16" s="186"/>
      <c r="D16" s="195"/>
      <c r="E16" s="196"/>
      <c r="F16" s="196"/>
      <c r="G16" s="197"/>
      <c r="I16" s="35">
        <f>MIN('Process integration'!I3:I13)</f>
        <v>1</v>
      </c>
      <c r="J16" s="35">
        <f>'Process integration'!I1</f>
        <v>1.6666666666666667</v>
      </c>
      <c r="K16" s="35">
        <f>'Process integration'!J1</f>
        <v>2</v>
      </c>
      <c r="L16" s="35">
        <f>MAX('Process integration'!I3:I13)</f>
        <v>3</v>
      </c>
      <c r="M16" s="109"/>
      <c r="N16" s="110">
        <v>0</v>
      </c>
      <c r="O16" s="110">
        <v>0</v>
      </c>
      <c r="P16" s="110">
        <v>0</v>
      </c>
    </row>
    <row r="17" spans="2:20" s="105" customFormat="1" ht="30.75" customHeight="1" x14ac:dyDescent="0.2">
      <c r="B17" s="114" t="s">
        <v>26</v>
      </c>
      <c r="C17" s="111"/>
      <c r="D17" s="106"/>
      <c r="E17" s="107"/>
      <c r="F17" s="107"/>
      <c r="G17" s="108"/>
      <c r="I17" s="35">
        <f>MIN(Monitoring!I3:I9)</f>
        <v>1</v>
      </c>
      <c r="J17" s="35">
        <f>Monitoring!I1</f>
        <v>2</v>
      </c>
      <c r="K17" s="35">
        <f>Monitoring!J1</f>
        <v>2.25</v>
      </c>
      <c r="L17" s="35">
        <f>MAX(Monitoring!I3:I9)</f>
        <v>4</v>
      </c>
      <c r="M17" s="109"/>
      <c r="N17" s="110">
        <v>0</v>
      </c>
      <c r="O17" s="110">
        <v>0</v>
      </c>
      <c r="P17" s="110">
        <v>0</v>
      </c>
    </row>
    <row r="18" spans="2:20" s="105" customFormat="1" ht="30.75" customHeight="1" x14ac:dyDescent="0.2">
      <c r="B18" s="192" t="s">
        <v>27</v>
      </c>
      <c r="C18" s="193"/>
      <c r="D18" s="106"/>
      <c r="E18" s="107"/>
      <c r="F18" s="107"/>
      <c r="G18" s="108"/>
      <c r="I18" s="35">
        <f>MIN('Achieving outcomes'!I5:I5)</f>
        <v>2</v>
      </c>
      <c r="J18" s="35">
        <f>'Achieving outcomes'!I1</f>
        <v>2</v>
      </c>
      <c r="K18" s="35">
        <f>'Achieving outcomes'!J1</f>
        <v>1</v>
      </c>
      <c r="L18" s="35">
        <f>MAX('Achieving outcomes'!I5:I5)</f>
        <v>2</v>
      </c>
      <c r="M18" s="109"/>
      <c r="N18" s="110">
        <v>0</v>
      </c>
      <c r="O18" s="110">
        <v>0</v>
      </c>
      <c r="P18" s="110">
        <v>0</v>
      </c>
    </row>
    <row r="19" spans="2:20" ht="14.25" x14ac:dyDescent="0.2">
      <c r="Q19" s="102"/>
      <c r="R19" s="102"/>
      <c r="S19" s="102"/>
      <c r="T19" s="89"/>
    </row>
    <row r="20" spans="2:20" ht="14.25" x14ac:dyDescent="0.2">
      <c r="Q20" s="102"/>
      <c r="R20" s="102">
        <v>0</v>
      </c>
      <c r="S20" s="102" t="s">
        <v>28</v>
      </c>
      <c r="T20" s="89"/>
    </row>
    <row r="21" spans="2:20" ht="14.25" customHeight="1" x14ac:dyDescent="0.2">
      <c r="B21" s="150" t="s">
        <v>29</v>
      </c>
      <c r="C21" s="151"/>
      <c r="D21" s="170" t="s">
        <v>30</v>
      </c>
      <c r="E21" s="170"/>
      <c r="F21" s="170"/>
      <c r="G21" s="171"/>
      <c r="H21" s="172" t="s">
        <v>31</v>
      </c>
      <c r="I21" s="173"/>
      <c r="J21" s="173"/>
      <c r="K21" s="174"/>
      <c r="O21" s="112"/>
    </row>
    <row r="22" spans="2:20" ht="14.25" x14ac:dyDescent="0.2">
      <c r="B22" s="152"/>
      <c r="C22" s="153"/>
      <c r="D22" s="170"/>
      <c r="E22" s="170"/>
      <c r="F22" s="170"/>
      <c r="G22" s="171"/>
      <c r="H22" s="175"/>
      <c r="I22" s="176"/>
      <c r="J22" s="176"/>
      <c r="K22" s="177"/>
      <c r="O22" s="112"/>
    </row>
    <row r="23" spans="2:20" ht="12" customHeight="1" x14ac:dyDescent="0.2">
      <c r="B23" s="154"/>
      <c r="C23" s="155"/>
      <c r="D23" s="170"/>
      <c r="E23" s="170"/>
      <c r="F23" s="170"/>
      <c r="G23" s="171"/>
      <c r="H23" s="178"/>
      <c r="I23" s="179"/>
      <c r="J23" s="179"/>
      <c r="K23" s="180"/>
    </row>
    <row r="24" spans="2:20" ht="12" customHeight="1" x14ac:dyDescent="0.2">
      <c r="B24" s="149" t="str">
        <f>B14</f>
        <v>Leadership</v>
      </c>
      <c r="C24" s="149"/>
      <c r="D24" s="156" t="s">
        <v>6</v>
      </c>
      <c r="E24" s="157"/>
      <c r="F24" s="157"/>
      <c r="G24" s="157"/>
      <c r="H24" s="162" t="s">
        <v>6</v>
      </c>
      <c r="I24" s="163"/>
      <c r="J24" s="163"/>
      <c r="K24" s="164"/>
    </row>
    <row r="25" spans="2:20" x14ac:dyDescent="0.2">
      <c r="B25" s="149"/>
      <c r="C25" s="149"/>
      <c r="D25" s="158"/>
      <c r="E25" s="159"/>
      <c r="F25" s="159"/>
      <c r="G25" s="159"/>
      <c r="H25" s="165"/>
      <c r="I25" s="159"/>
      <c r="J25" s="159"/>
      <c r="K25" s="166"/>
    </row>
    <row r="26" spans="2:20" x14ac:dyDescent="0.2">
      <c r="B26" s="149"/>
      <c r="C26" s="149"/>
      <c r="D26" s="160"/>
      <c r="E26" s="161"/>
      <c r="F26" s="161"/>
      <c r="G26" s="161"/>
      <c r="H26" s="167"/>
      <c r="I26" s="168"/>
      <c r="J26" s="168"/>
      <c r="K26" s="169"/>
    </row>
    <row r="27" spans="2:20" ht="12" customHeight="1" x14ac:dyDescent="0.2">
      <c r="B27" s="149" t="str">
        <f>B15</f>
        <v>People and accountability</v>
      </c>
      <c r="C27" s="149"/>
      <c r="D27" s="156" t="s">
        <v>6</v>
      </c>
      <c r="E27" s="157"/>
      <c r="F27" s="157"/>
      <c r="G27" s="157"/>
      <c r="H27" s="162" t="s">
        <v>6</v>
      </c>
      <c r="I27" s="163"/>
      <c r="J27" s="163"/>
      <c r="K27" s="164"/>
    </row>
    <row r="28" spans="2:20" x14ac:dyDescent="0.2">
      <c r="B28" s="149"/>
      <c r="C28" s="149"/>
      <c r="D28" s="158"/>
      <c r="E28" s="159"/>
      <c r="F28" s="159"/>
      <c r="G28" s="159"/>
      <c r="H28" s="165"/>
      <c r="I28" s="159"/>
      <c r="J28" s="159"/>
      <c r="K28" s="166"/>
    </row>
    <row r="29" spans="2:20" x14ac:dyDescent="0.2">
      <c r="B29" s="149"/>
      <c r="C29" s="149"/>
      <c r="D29" s="160"/>
      <c r="E29" s="161"/>
      <c r="F29" s="161"/>
      <c r="G29" s="161"/>
      <c r="H29" s="167"/>
      <c r="I29" s="168"/>
      <c r="J29" s="168"/>
      <c r="K29" s="169"/>
    </row>
    <row r="30" spans="2:20" ht="12" customHeight="1" x14ac:dyDescent="0.2">
      <c r="B30" s="149" t="str">
        <f>B16</f>
        <v>Process integration</v>
      </c>
      <c r="C30" s="149"/>
      <c r="D30" s="156" t="s">
        <v>6</v>
      </c>
      <c r="E30" s="157"/>
      <c r="F30" s="157"/>
      <c r="G30" s="157"/>
      <c r="H30" s="162" t="s">
        <v>6</v>
      </c>
      <c r="I30" s="163"/>
      <c r="J30" s="163"/>
      <c r="K30" s="164"/>
    </row>
    <row r="31" spans="2:20" x14ac:dyDescent="0.2">
      <c r="B31" s="149"/>
      <c r="C31" s="149"/>
      <c r="D31" s="158"/>
      <c r="E31" s="159"/>
      <c r="F31" s="159"/>
      <c r="G31" s="159"/>
      <c r="H31" s="165"/>
      <c r="I31" s="159"/>
      <c r="J31" s="159"/>
      <c r="K31" s="166"/>
    </row>
    <row r="32" spans="2:20" x14ac:dyDescent="0.2">
      <c r="B32" s="149"/>
      <c r="C32" s="149"/>
      <c r="D32" s="160"/>
      <c r="E32" s="161"/>
      <c r="F32" s="161"/>
      <c r="G32" s="161"/>
      <c r="H32" s="167"/>
      <c r="I32" s="168"/>
      <c r="J32" s="168"/>
      <c r="K32" s="169"/>
    </row>
    <row r="33" spans="2:11" ht="12" customHeight="1" x14ac:dyDescent="0.2">
      <c r="B33" s="149" t="str">
        <f>B17</f>
        <v>Monitoring</v>
      </c>
      <c r="C33" s="149"/>
      <c r="D33" s="156" t="s">
        <v>6</v>
      </c>
      <c r="E33" s="157"/>
      <c r="F33" s="157"/>
      <c r="G33" s="157"/>
      <c r="H33" s="162" t="s">
        <v>6</v>
      </c>
      <c r="I33" s="163"/>
      <c r="J33" s="163"/>
      <c r="K33" s="164"/>
    </row>
    <row r="34" spans="2:11" x14ac:dyDescent="0.2">
      <c r="B34" s="149"/>
      <c r="C34" s="149"/>
      <c r="D34" s="158"/>
      <c r="E34" s="159"/>
      <c r="F34" s="159"/>
      <c r="G34" s="159"/>
      <c r="H34" s="165"/>
      <c r="I34" s="159"/>
      <c r="J34" s="159"/>
      <c r="K34" s="166"/>
    </row>
    <row r="35" spans="2:11" x14ac:dyDescent="0.2">
      <c r="B35" s="149"/>
      <c r="C35" s="149"/>
      <c r="D35" s="160"/>
      <c r="E35" s="161"/>
      <c r="F35" s="161"/>
      <c r="G35" s="161"/>
      <c r="H35" s="167"/>
      <c r="I35" s="168"/>
      <c r="J35" s="168"/>
      <c r="K35" s="169"/>
    </row>
    <row r="36" spans="2:11" ht="12" customHeight="1" x14ac:dyDescent="0.2">
      <c r="B36" s="149" t="str">
        <f>B18</f>
        <v>Achieving outcomes</v>
      </c>
      <c r="C36" s="149"/>
      <c r="D36" s="156" t="s">
        <v>6</v>
      </c>
      <c r="E36" s="157"/>
      <c r="F36" s="157"/>
      <c r="G36" s="157"/>
      <c r="H36" s="162" t="s">
        <v>6</v>
      </c>
      <c r="I36" s="163"/>
      <c r="J36" s="163"/>
      <c r="K36" s="164"/>
    </row>
    <row r="37" spans="2:11" x14ac:dyDescent="0.2">
      <c r="B37" s="149"/>
      <c r="C37" s="149"/>
      <c r="D37" s="158"/>
      <c r="E37" s="159"/>
      <c r="F37" s="159"/>
      <c r="G37" s="159"/>
      <c r="H37" s="165"/>
      <c r="I37" s="159"/>
      <c r="J37" s="159"/>
      <c r="K37" s="166"/>
    </row>
    <row r="38" spans="2:11" x14ac:dyDescent="0.2">
      <c r="B38" s="149"/>
      <c r="C38" s="149"/>
      <c r="D38" s="160"/>
      <c r="E38" s="161"/>
      <c r="F38" s="161"/>
      <c r="G38" s="161"/>
      <c r="H38" s="167"/>
      <c r="I38" s="168"/>
      <c r="J38" s="168"/>
      <c r="K38" s="169"/>
    </row>
  </sheetData>
  <sheetProtection formatCells="0" formatColumns="0" formatRows="0"/>
  <mergeCells count="31">
    <mergeCell ref="C3:E3"/>
    <mergeCell ref="C4:E4"/>
    <mergeCell ref="B18:C18"/>
    <mergeCell ref="B7:G8"/>
    <mergeCell ref="I7:K7"/>
    <mergeCell ref="B16:C16"/>
    <mergeCell ref="D16:G16"/>
    <mergeCell ref="N7:P7"/>
    <mergeCell ref="E11:F11"/>
    <mergeCell ref="H11:J11"/>
    <mergeCell ref="B14:C14"/>
    <mergeCell ref="B15:C15"/>
    <mergeCell ref="D15:G15"/>
    <mergeCell ref="B36:C38"/>
    <mergeCell ref="D36:G38"/>
    <mergeCell ref="H36:K38"/>
    <mergeCell ref="B33:C35"/>
    <mergeCell ref="D33:G35"/>
    <mergeCell ref="H33:K35"/>
    <mergeCell ref="B27:C29"/>
    <mergeCell ref="B21:C23"/>
    <mergeCell ref="D27:G29"/>
    <mergeCell ref="H27:K29"/>
    <mergeCell ref="B30:C32"/>
    <mergeCell ref="D30:G32"/>
    <mergeCell ref="H30:K32"/>
    <mergeCell ref="D21:G23"/>
    <mergeCell ref="H21:K23"/>
    <mergeCell ref="B24:C26"/>
    <mergeCell ref="D24:G26"/>
    <mergeCell ref="H24:K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6A7C-0EEA-437B-AD84-A15001E472A2}">
  <sheetPr>
    <tabColor rgb="FF9A8273"/>
  </sheetPr>
  <dimension ref="A1:CL13"/>
  <sheetViews>
    <sheetView showGridLines="0" zoomScale="90" zoomScaleNormal="90" workbookViewId="0">
      <pane xSplit="1" ySplit="2" topLeftCell="B3" activePane="bottomRight" state="frozen"/>
      <selection pane="topRight" activeCell="A12" sqref="A12"/>
      <selection pane="bottomLeft" activeCell="A12" sqref="A12"/>
      <selection pane="bottomRight" activeCell="H5" sqref="H5"/>
    </sheetView>
  </sheetViews>
  <sheetFormatPr defaultColWidth="9.33203125" defaultRowHeight="12.75" x14ac:dyDescent="0.2"/>
  <cols>
    <col min="1" max="1" width="4.6640625" style="2" customWidth="1"/>
    <col min="2" max="6" width="60" style="10" customWidth="1"/>
    <col min="7" max="8" width="60.6640625" style="3" customWidth="1"/>
    <col min="9" max="10" width="26" style="3" customWidth="1"/>
    <col min="11" max="90" width="9.33203125" style="68"/>
    <col min="91" max="16384" width="9.33203125" style="3"/>
  </cols>
  <sheetData>
    <row r="1" spans="1:90" x14ac:dyDescent="0.2">
      <c r="H1" s="3" t="s">
        <v>32</v>
      </c>
      <c r="I1" s="16">
        <f>AVERAGE(I5,I7,I9,I11,I13)</f>
        <v>2.6</v>
      </c>
      <c r="J1" s="16">
        <f>AVERAGE(J5,J7,J9,J11,J13)</f>
        <v>1</v>
      </c>
    </row>
    <row r="2" spans="1:90" s="1" customFormat="1" ht="47.25" thickBot="1" x14ac:dyDescent="0.25">
      <c r="A2" s="27"/>
      <c r="B2" s="15" t="s">
        <v>33</v>
      </c>
      <c r="C2" s="15" t="s">
        <v>34</v>
      </c>
      <c r="D2" s="15" t="s">
        <v>35</v>
      </c>
      <c r="E2" s="15" t="s">
        <v>36</v>
      </c>
      <c r="F2" s="15" t="s">
        <v>37</v>
      </c>
      <c r="G2" s="15" t="s">
        <v>38</v>
      </c>
      <c r="H2" s="15" t="s">
        <v>39</v>
      </c>
      <c r="I2" s="15" t="s">
        <v>40</v>
      </c>
      <c r="J2" s="15" t="s">
        <v>41</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row>
    <row r="3" spans="1:90" s="49" customFormat="1" ht="23.25" x14ac:dyDescent="0.35">
      <c r="A3" s="53"/>
      <c r="B3" s="48" t="s">
        <v>42</v>
      </c>
      <c r="C3" s="51"/>
      <c r="D3" s="51"/>
      <c r="E3" s="51"/>
      <c r="F3" s="51"/>
      <c r="I3" s="121"/>
      <c r="J3" s="81"/>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row>
    <row r="4" spans="1:90" s="39" customFormat="1" ht="28.15" customHeight="1" x14ac:dyDescent="0.2">
      <c r="A4" s="36"/>
      <c r="B4" s="37" t="s">
        <v>43</v>
      </c>
      <c r="C4" s="40"/>
      <c r="D4" s="40"/>
      <c r="E4" s="40"/>
      <c r="F4" s="40"/>
      <c r="I4" s="122"/>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row>
    <row r="5" spans="1:90" ht="114.75" x14ac:dyDescent="0.2">
      <c r="A5" s="2" t="s">
        <v>44</v>
      </c>
      <c r="B5" s="12" t="s">
        <v>45</v>
      </c>
      <c r="C5" s="12" t="s">
        <v>46</v>
      </c>
      <c r="D5" s="12" t="s">
        <v>47</v>
      </c>
      <c r="E5" s="34" t="s">
        <v>48</v>
      </c>
      <c r="F5" s="34" t="s">
        <v>49</v>
      </c>
      <c r="G5" s="145" t="s">
        <v>50</v>
      </c>
      <c r="H5" s="144" t="s">
        <v>50</v>
      </c>
      <c r="I5" s="142">
        <v>1</v>
      </c>
      <c r="J5" s="143">
        <v>1</v>
      </c>
    </row>
    <row r="6" spans="1:90" s="39" customFormat="1" ht="28.15" customHeight="1" x14ac:dyDescent="0.2">
      <c r="A6" s="36"/>
      <c r="B6" s="37" t="s">
        <v>51</v>
      </c>
      <c r="C6" s="38"/>
      <c r="D6" s="38"/>
      <c r="E6" s="38"/>
      <c r="F6" s="38"/>
      <c r="G6" s="38"/>
      <c r="H6" s="38"/>
      <c r="I6" s="123"/>
      <c r="J6" s="124"/>
      <c r="K6" s="83"/>
      <c r="L6" s="83"/>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row>
    <row r="7" spans="1:90" ht="327" customHeight="1" x14ac:dyDescent="0.2">
      <c r="A7" s="2" t="s">
        <v>52</v>
      </c>
      <c r="B7" s="12" t="s">
        <v>53</v>
      </c>
      <c r="C7" s="12" t="s">
        <v>54</v>
      </c>
      <c r="D7" s="12" t="s">
        <v>55</v>
      </c>
      <c r="E7" s="34" t="s">
        <v>56</v>
      </c>
      <c r="F7" s="34" t="s">
        <v>57</v>
      </c>
      <c r="G7" s="145" t="s">
        <v>50</v>
      </c>
      <c r="H7" s="145" t="s">
        <v>50</v>
      </c>
      <c r="I7" s="142">
        <v>3</v>
      </c>
      <c r="J7" s="143">
        <v>1</v>
      </c>
      <c r="K7" s="30"/>
      <c r="L7" s="30"/>
    </row>
    <row r="8" spans="1:90" s="39" customFormat="1" ht="28.15" customHeight="1" x14ac:dyDescent="0.2">
      <c r="A8" s="36"/>
      <c r="B8" s="37" t="s">
        <v>58</v>
      </c>
      <c r="C8" s="38"/>
      <c r="D8" s="38"/>
      <c r="E8" s="41"/>
      <c r="F8" s="41"/>
      <c r="G8" s="38"/>
      <c r="H8" s="38"/>
      <c r="I8" s="123"/>
      <c r="J8" s="124"/>
      <c r="K8" s="83"/>
      <c r="L8" s="83"/>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row>
    <row r="9" spans="1:90" ht="140.25" x14ac:dyDescent="0.2">
      <c r="A9" s="28" t="s">
        <v>59</v>
      </c>
      <c r="B9" s="17" t="s">
        <v>60</v>
      </c>
      <c r="C9" s="20" t="s">
        <v>61</v>
      </c>
      <c r="D9" s="18" t="s">
        <v>62</v>
      </c>
      <c r="E9" s="18" t="s">
        <v>63</v>
      </c>
      <c r="F9" s="18" t="s">
        <v>64</v>
      </c>
      <c r="G9" s="139" t="s">
        <v>50</v>
      </c>
      <c r="H9" s="139" t="s">
        <v>50</v>
      </c>
      <c r="I9" s="139">
        <v>4</v>
      </c>
      <c r="J9" s="141">
        <v>1</v>
      </c>
      <c r="K9" s="30"/>
      <c r="L9" s="30"/>
    </row>
    <row r="10" spans="1:90" s="39" customFormat="1" ht="28.15" customHeight="1" x14ac:dyDescent="0.2">
      <c r="A10" s="36"/>
      <c r="B10" s="37" t="s">
        <v>65</v>
      </c>
      <c r="C10" s="38"/>
      <c r="D10" s="38"/>
      <c r="E10" s="38"/>
      <c r="F10" s="38"/>
      <c r="G10" s="38"/>
      <c r="H10" s="38"/>
      <c r="I10" s="123"/>
      <c r="J10" s="124"/>
      <c r="K10" s="83"/>
      <c r="L10" s="83"/>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row>
    <row r="11" spans="1:90" ht="165.75" x14ac:dyDescent="0.2">
      <c r="A11" s="28" t="s">
        <v>66</v>
      </c>
      <c r="B11" s="17" t="s">
        <v>67</v>
      </c>
      <c r="C11" s="20" t="s">
        <v>68</v>
      </c>
      <c r="D11" s="17" t="s">
        <v>69</v>
      </c>
      <c r="E11" s="17" t="s">
        <v>70</v>
      </c>
      <c r="F11" s="17" t="s">
        <v>71</v>
      </c>
      <c r="G11" s="139" t="s">
        <v>50</v>
      </c>
      <c r="H11" s="139" t="s">
        <v>50</v>
      </c>
      <c r="I11" s="139">
        <v>1</v>
      </c>
      <c r="J11" s="141">
        <v>1</v>
      </c>
      <c r="K11" s="30"/>
      <c r="L11" s="30"/>
    </row>
    <row r="12" spans="1:90" s="39" customFormat="1" ht="28.15" customHeight="1" x14ac:dyDescent="0.2">
      <c r="A12" s="36"/>
      <c r="B12" s="37" t="s">
        <v>72</v>
      </c>
      <c r="C12" s="38"/>
      <c r="D12" s="38"/>
      <c r="E12" s="38"/>
      <c r="F12" s="38"/>
      <c r="G12" s="38"/>
      <c r="H12" s="38"/>
      <c r="I12" s="123"/>
      <c r="J12" s="124"/>
      <c r="K12" s="83"/>
      <c r="L12" s="83"/>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row>
    <row r="13" spans="1:90" ht="140.25" x14ac:dyDescent="0.2">
      <c r="A13" s="28" t="s">
        <v>73</v>
      </c>
      <c r="B13" s="17" t="s">
        <v>74</v>
      </c>
      <c r="C13" s="17" t="s">
        <v>75</v>
      </c>
      <c r="D13" s="17" t="s">
        <v>76</v>
      </c>
      <c r="E13" s="21" t="s">
        <v>77</v>
      </c>
      <c r="F13" s="21" t="s">
        <v>78</v>
      </c>
      <c r="G13" s="139" t="s">
        <v>50</v>
      </c>
      <c r="H13" s="139" t="s">
        <v>50</v>
      </c>
      <c r="I13" s="139">
        <v>4</v>
      </c>
      <c r="J13" s="141">
        <v>1</v>
      </c>
      <c r="K13" s="30"/>
      <c r="L13" s="30"/>
    </row>
  </sheetData>
  <sheetProtection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5:J5 I7:J7 I9:J9 I11:J11 I13:J13" xr:uid="{816F4A99-CFC7-4610-AC51-D198C6E71B34}">
      <formula1>1</formula1>
      <formula2>4</formula2>
    </dataValidation>
  </dataValidations>
  <pageMargins left="0.23622047244094491" right="0.23622047244094491" top="0.74803149606299213" bottom="0.74803149606299213" header="0.31496062992125984" footer="0.31496062992125984"/>
  <pageSetup paperSize="8" scale="70" orientation="landscape" r:id="rId1"/>
  <headerFooter>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4CDB-3674-41D1-9B24-1F81DADE65A9}">
  <sheetPr>
    <tabColor rgb="FF9A8273"/>
  </sheetPr>
  <dimension ref="A1:CG16"/>
  <sheetViews>
    <sheetView showGridLines="0" zoomScale="85" zoomScaleNormal="85" workbookViewId="0">
      <pane xSplit="1" ySplit="2" topLeftCell="B3" activePane="bottomRight" state="frozen"/>
      <selection pane="topRight" activeCell="B1" sqref="B1"/>
      <selection pane="bottomLeft" activeCell="A3" sqref="A3"/>
      <selection pane="bottomRight" activeCell="F9" sqref="F9"/>
    </sheetView>
  </sheetViews>
  <sheetFormatPr defaultColWidth="9.33203125" defaultRowHeight="12.75" x14ac:dyDescent="0.2"/>
  <cols>
    <col min="1" max="1" width="4.6640625" style="5" customWidth="1"/>
    <col min="2" max="6" width="60" style="9" customWidth="1"/>
    <col min="7" max="8" width="60.6640625" style="3" customWidth="1"/>
    <col min="9" max="9" width="25.33203125" style="3" customWidth="1"/>
    <col min="10" max="10" width="25.6640625" style="3" customWidth="1"/>
    <col min="11" max="85" width="9.33203125" style="70"/>
    <col min="86" max="16384" width="9.33203125" style="4"/>
  </cols>
  <sheetData>
    <row r="1" spans="1:85" x14ac:dyDescent="0.2">
      <c r="H1" s="3" t="s">
        <v>32</v>
      </c>
      <c r="I1" s="16">
        <f>AVERAGE(I5,I7,I9)</f>
        <v>1.6666666666666667</v>
      </c>
      <c r="J1" s="16">
        <f>AVERAGE(J5,J7,J9)</f>
        <v>2.3333333333333335</v>
      </c>
    </row>
    <row r="2" spans="1:85" s="1" customFormat="1" ht="47.25" thickBot="1" x14ac:dyDescent="0.25">
      <c r="A2" s="27"/>
      <c r="B2" s="15" t="s">
        <v>33</v>
      </c>
      <c r="C2" s="15" t="s">
        <v>34</v>
      </c>
      <c r="D2" s="15" t="s">
        <v>35</v>
      </c>
      <c r="E2" s="15" t="s">
        <v>36</v>
      </c>
      <c r="F2" s="15" t="s">
        <v>37</v>
      </c>
      <c r="G2" s="15" t="s">
        <v>38</v>
      </c>
      <c r="H2" s="15" t="s">
        <v>39</v>
      </c>
      <c r="I2" s="15" t="s">
        <v>79</v>
      </c>
      <c r="J2" s="15"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row>
    <row r="3" spans="1:85" s="46" customFormat="1" ht="23.25" x14ac:dyDescent="0.35">
      <c r="A3" s="48"/>
      <c r="B3" s="48" t="s">
        <v>81</v>
      </c>
      <c r="C3" s="52"/>
      <c r="D3" s="52"/>
      <c r="E3" s="52"/>
      <c r="F3" s="52"/>
      <c r="G3" s="49"/>
      <c r="H3" s="49"/>
      <c r="I3" s="49"/>
      <c r="J3" s="81"/>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row>
    <row r="4" spans="1:85" s="39" customFormat="1" ht="28.15" customHeight="1" x14ac:dyDescent="0.2">
      <c r="A4" s="36"/>
      <c r="B4" s="37" t="s">
        <v>82</v>
      </c>
      <c r="C4" s="40"/>
      <c r="D4" s="40"/>
      <c r="E4" s="40"/>
      <c r="F4" s="40"/>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row>
    <row r="5" spans="1:85" s="10" customFormat="1" ht="63.75" x14ac:dyDescent="0.2">
      <c r="A5" s="11" t="s">
        <v>83</v>
      </c>
      <c r="B5" s="29" t="s">
        <v>84</v>
      </c>
      <c r="C5" s="29" t="s">
        <v>85</v>
      </c>
      <c r="D5" s="12" t="s">
        <v>86</v>
      </c>
      <c r="E5" s="30" t="s">
        <v>87</v>
      </c>
      <c r="F5" s="30" t="s">
        <v>88</v>
      </c>
      <c r="G5" s="144" t="s">
        <v>50</v>
      </c>
      <c r="H5" s="144" t="s">
        <v>50</v>
      </c>
      <c r="I5" s="142">
        <v>3</v>
      </c>
      <c r="J5" s="143">
        <v>1</v>
      </c>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row>
    <row r="6" spans="1:85" s="39" customFormat="1" ht="28.15" customHeight="1" x14ac:dyDescent="0.2">
      <c r="A6" s="36"/>
      <c r="B6" s="37" t="s">
        <v>89</v>
      </c>
      <c r="C6" s="40"/>
      <c r="D6" s="40"/>
      <c r="E6" s="40"/>
      <c r="F6" s="40"/>
      <c r="G6" s="38"/>
      <c r="H6" s="38"/>
      <c r="I6" s="123"/>
      <c r="J6" s="12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row>
    <row r="7" spans="1:85" s="10" customFormat="1" ht="89.25" x14ac:dyDescent="0.2">
      <c r="A7" s="31" t="s">
        <v>90</v>
      </c>
      <c r="B7" s="22" t="s">
        <v>91</v>
      </c>
      <c r="C7" s="23" t="s">
        <v>92</v>
      </c>
      <c r="D7" s="22" t="s">
        <v>93</v>
      </c>
      <c r="E7" s="22" t="s">
        <v>94</v>
      </c>
      <c r="F7" s="22" t="s">
        <v>95</v>
      </c>
      <c r="G7" s="139" t="s">
        <v>50</v>
      </c>
      <c r="H7" s="139" t="s">
        <v>50</v>
      </c>
      <c r="I7" s="139">
        <v>1</v>
      </c>
      <c r="J7" s="141">
        <v>2</v>
      </c>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row>
    <row r="8" spans="1:85" s="39" customFormat="1" ht="28.15" customHeight="1" x14ac:dyDescent="0.2">
      <c r="A8" s="36"/>
      <c r="B8" s="37" t="s">
        <v>96</v>
      </c>
      <c r="C8" s="38"/>
      <c r="D8" s="38"/>
      <c r="E8" s="40"/>
      <c r="F8" s="40"/>
      <c r="G8" s="38"/>
      <c r="H8" s="38"/>
      <c r="I8" s="123"/>
      <c r="J8" s="12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row>
    <row r="9" spans="1:85" s="3" customFormat="1" ht="69.75" customHeight="1" x14ac:dyDescent="0.2">
      <c r="A9" s="28" t="s">
        <v>97</v>
      </c>
      <c r="B9" s="17" t="s">
        <v>98</v>
      </c>
      <c r="C9" s="17" t="s">
        <v>99</v>
      </c>
      <c r="D9" s="17" t="s">
        <v>100</v>
      </c>
      <c r="E9" s="17" t="s">
        <v>101</v>
      </c>
      <c r="F9" s="17" t="s">
        <v>102</v>
      </c>
      <c r="G9" s="139" t="s">
        <v>50</v>
      </c>
      <c r="H9" s="139" t="s">
        <v>50</v>
      </c>
      <c r="I9" s="139">
        <v>1</v>
      </c>
      <c r="J9" s="141">
        <v>4</v>
      </c>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row>
    <row r="10" spans="1:85" x14ac:dyDescent="0.2">
      <c r="I10" s="125"/>
      <c r="J10" s="125"/>
    </row>
    <row r="11" spans="1:85" x14ac:dyDescent="0.2">
      <c r="B11" s="7"/>
      <c r="C11" s="7"/>
      <c r="D11" s="7"/>
      <c r="E11" s="7"/>
      <c r="F11" s="7"/>
      <c r="I11" s="125"/>
      <c r="J11" s="125"/>
    </row>
    <row r="12" spans="1:85" x14ac:dyDescent="0.2">
      <c r="B12" s="7"/>
      <c r="C12" s="7"/>
      <c r="D12" s="7"/>
      <c r="E12" s="7"/>
      <c r="F12" s="7"/>
    </row>
    <row r="13" spans="1:85" x14ac:dyDescent="0.2">
      <c r="B13" s="7"/>
      <c r="C13" s="7"/>
      <c r="D13" s="7"/>
      <c r="E13" s="7"/>
      <c r="F13" s="7"/>
    </row>
    <row r="14" spans="1:85" x14ac:dyDescent="0.2">
      <c r="B14" s="7"/>
      <c r="C14" s="7"/>
      <c r="D14" s="7"/>
      <c r="E14" s="7"/>
      <c r="F14" s="7"/>
    </row>
    <row r="15" spans="1:85" x14ac:dyDescent="0.2">
      <c r="B15" s="7"/>
      <c r="C15" s="7"/>
      <c r="D15" s="7"/>
      <c r="E15" s="7"/>
      <c r="F15" s="7"/>
    </row>
    <row r="16" spans="1:85" x14ac:dyDescent="0.2">
      <c r="B16" s="7"/>
      <c r="C16" s="7"/>
      <c r="D16" s="7"/>
      <c r="E16" s="7"/>
      <c r="F16" s="7"/>
    </row>
  </sheetData>
  <sheetProtection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5:J5 I7:J7 I9:J9" xr:uid="{761442CA-DC98-4F99-95D9-4E69C6A1FCD1}">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A411-D8F8-4DE7-9EA9-045ED88FBB0F}">
  <sheetPr>
    <tabColor rgb="FF9A8273"/>
  </sheetPr>
  <dimension ref="A1:BU27"/>
  <sheetViews>
    <sheetView showGridLines="0" zoomScale="85" zoomScaleNormal="85" workbookViewId="0">
      <pane xSplit="1" ySplit="2" topLeftCell="D9" activePane="bottomRight" state="frozen"/>
      <selection pane="topRight" activeCell="A12" sqref="A12"/>
      <selection pane="bottomLeft" activeCell="A12" sqref="A12"/>
      <selection pane="bottomRight" activeCell="I13" sqref="I13"/>
    </sheetView>
  </sheetViews>
  <sheetFormatPr defaultColWidth="9.33203125" defaultRowHeight="12" x14ac:dyDescent="0.2"/>
  <cols>
    <col min="1" max="1" width="8.33203125" style="5" customWidth="1"/>
    <col min="2" max="2" width="58.6640625" style="4" customWidth="1"/>
    <col min="3" max="6" width="56.6640625" style="4" customWidth="1"/>
    <col min="7" max="8" width="60.6640625" style="3" customWidth="1"/>
    <col min="9" max="9" width="27.1640625" style="3" customWidth="1"/>
    <col min="10" max="10" width="25.83203125" style="3" customWidth="1"/>
    <col min="11" max="73" width="9.33203125" style="70"/>
    <col min="74" max="16384" width="9.33203125" style="4"/>
  </cols>
  <sheetData>
    <row r="1" spans="1:73" ht="12.75" x14ac:dyDescent="0.2">
      <c r="H1" s="3" t="s">
        <v>32</v>
      </c>
      <c r="I1" s="16">
        <f>AVERAGE(I5,I7,I8,I9,I11,I13)</f>
        <v>1.6666666666666667</v>
      </c>
      <c r="J1" s="16">
        <f>AVERAGE(J5,J7,J8,J9,J11,J13)</f>
        <v>2</v>
      </c>
    </row>
    <row r="2" spans="1:73" s="1" customFormat="1" ht="47.25" thickBot="1" x14ac:dyDescent="0.25">
      <c r="A2" s="27"/>
      <c r="B2" s="15" t="s">
        <v>33</v>
      </c>
      <c r="C2" s="15" t="s">
        <v>34</v>
      </c>
      <c r="D2" s="15" t="s">
        <v>35</v>
      </c>
      <c r="E2" s="15" t="s">
        <v>36</v>
      </c>
      <c r="F2" s="15" t="s">
        <v>37</v>
      </c>
      <c r="G2" s="15" t="s">
        <v>38</v>
      </c>
      <c r="H2" s="15" t="s">
        <v>39</v>
      </c>
      <c r="I2" s="15" t="s">
        <v>79</v>
      </c>
      <c r="J2" s="85"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row>
    <row r="3" spans="1:73" s="44" customFormat="1" ht="23.25" x14ac:dyDescent="0.35">
      <c r="A3" s="43"/>
      <c r="B3" s="48" t="s">
        <v>103</v>
      </c>
      <c r="G3" s="45"/>
      <c r="H3" s="45"/>
      <c r="I3" s="45"/>
      <c r="J3" s="8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row>
    <row r="4" spans="1:73" s="39" customFormat="1" ht="28.15" customHeight="1" x14ac:dyDescent="0.2">
      <c r="A4" s="36"/>
      <c r="B4" s="37" t="s">
        <v>104</v>
      </c>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row>
    <row r="5" spans="1:73" s="9" customFormat="1" ht="51" x14ac:dyDescent="0.2">
      <c r="A5" s="31" t="s">
        <v>105</v>
      </c>
      <c r="B5" s="17" t="s">
        <v>106</v>
      </c>
      <c r="C5" s="87" t="s">
        <v>107</v>
      </c>
      <c r="D5" s="17" t="s">
        <v>108</v>
      </c>
      <c r="E5" s="17" t="s">
        <v>109</v>
      </c>
      <c r="F5" s="17" t="s">
        <v>110</v>
      </c>
      <c r="G5" s="134" t="s">
        <v>50</v>
      </c>
      <c r="H5" s="134" t="s">
        <v>50</v>
      </c>
      <c r="I5" s="130">
        <v>1</v>
      </c>
      <c r="J5" s="136">
        <v>1</v>
      </c>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73" s="40" customFormat="1" ht="28.15" customHeight="1" x14ac:dyDescent="0.2">
      <c r="B6" s="37" t="s">
        <v>111</v>
      </c>
      <c r="C6" s="42"/>
      <c r="D6" s="38"/>
      <c r="E6" s="38"/>
      <c r="F6" s="38"/>
      <c r="G6" s="38"/>
      <c r="H6" s="38"/>
      <c r="I6" s="120"/>
      <c r="J6" s="140"/>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row>
    <row r="7" spans="1:73" s="9" customFormat="1" ht="267.75" x14ac:dyDescent="0.2">
      <c r="A7" s="31" t="s">
        <v>112</v>
      </c>
      <c r="B7" s="17" t="s">
        <v>113</v>
      </c>
      <c r="C7" s="18" t="s">
        <v>114</v>
      </c>
      <c r="D7" s="18" t="s">
        <v>115</v>
      </c>
      <c r="E7" s="18" t="s">
        <v>116</v>
      </c>
      <c r="F7" s="18" t="s">
        <v>117</v>
      </c>
      <c r="G7" s="139" t="s">
        <v>50</v>
      </c>
      <c r="H7" s="139" t="s">
        <v>50</v>
      </c>
      <c r="I7" s="139">
        <v>1</v>
      </c>
      <c r="J7" s="141">
        <v>3</v>
      </c>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row>
    <row r="8" spans="1:73" s="9" customFormat="1" ht="218.45" customHeight="1" x14ac:dyDescent="0.2">
      <c r="A8" s="31" t="s">
        <v>118</v>
      </c>
      <c r="B8" s="17" t="s">
        <v>119</v>
      </c>
      <c r="C8" s="18" t="s">
        <v>120</v>
      </c>
      <c r="D8" s="18" t="s">
        <v>121</v>
      </c>
      <c r="E8" s="18" t="s">
        <v>122</v>
      </c>
      <c r="F8" s="18" t="s">
        <v>123</v>
      </c>
      <c r="G8" s="139" t="s">
        <v>50</v>
      </c>
      <c r="H8" s="139" t="s">
        <v>50</v>
      </c>
      <c r="I8" s="139">
        <v>3</v>
      </c>
      <c r="J8" s="141">
        <v>2</v>
      </c>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row>
    <row r="9" spans="1:73" s="9" customFormat="1" ht="218.45" customHeight="1" x14ac:dyDescent="0.2">
      <c r="A9" s="31" t="s">
        <v>124</v>
      </c>
      <c r="B9" s="17" t="s">
        <v>125</v>
      </c>
      <c r="C9" s="18" t="s">
        <v>126</v>
      </c>
      <c r="D9" s="18" t="s">
        <v>127</v>
      </c>
      <c r="E9" s="18" t="s">
        <v>128</v>
      </c>
      <c r="F9" s="18" t="s">
        <v>129</v>
      </c>
      <c r="G9" s="139" t="s">
        <v>50</v>
      </c>
      <c r="H9" s="139" t="s">
        <v>50</v>
      </c>
      <c r="I9" s="139">
        <v>2</v>
      </c>
      <c r="J9" s="141">
        <v>4</v>
      </c>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row>
    <row r="10" spans="1:73" s="40" customFormat="1" ht="28.15" customHeight="1" x14ac:dyDescent="0.2">
      <c r="B10" s="37" t="s">
        <v>130</v>
      </c>
      <c r="C10" s="42"/>
      <c r="D10" s="38"/>
      <c r="E10" s="38"/>
      <c r="F10" s="38"/>
      <c r="G10" s="38"/>
      <c r="H10" s="38"/>
      <c r="I10" s="120"/>
      <c r="J10" s="140"/>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row>
    <row r="11" spans="1:73" s="9" customFormat="1" ht="178.5" x14ac:dyDescent="0.2">
      <c r="A11" s="31" t="s">
        <v>131</v>
      </c>
      <c r="B11" s="17" t="s">
        <v>132</v>
      </c>
      <c r="C11" s="17" t="s">
        <v>133</v>
      </c>
      <c r="D11" s="17" t="s">
        <v>134</v>
      </c>
      <c r="E11" s="18" t="s">
        <v>135</v>
      </c>
      <c r="F11" s="18" t="s">
        <v>136</v>
      </c>
      <c r="G11" s="139" t="s">
        <v>50</v>
      </c>
      <c r="H11" s="139" t="s">
        <v>50</v>
      </c>
      <c r="I11" s="139">
        <v>2</v>
      </c>
      <c r="J11" s="141">
        <v>1</v>
      </c>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row>
    <row r="12" spans="1:73" s="40" customFormat="1" ht="28.15" customHeight="1" x14ac:dyDescent="0.2">
      <c r="B12" s="37" t="s">
        <v>137</v>
      </c>
      <c r="C12" s="42"/>
      <c r="D12" s="38"/>
      <c r="E12" s="38"/>
      <c r="F12" s="38"/>
      <c r="G12" s="38"/>
      <c r="H12" s="38"/>
      <c r="I12" s="120"/>
      <c r="J12" s="140"/>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row>
    <row r="13" spans="1:73" ht="108" customHeight="1" x14ac:dyDescent="0.2">
      <c r="A13" s="33" t="s">
        <v>138</v>
      </c>
      <c r="B13" s="17" t="s">
        <v>139</v>
      </c>
      <c r="C13" s="20" t="s">
        <v>140</v>
      </c>
      <c r="D13" s="17" t="s">
        <v>141</v>
      </c>
      <c r="E13" s="17" t="s">
        <v>142</v>
      </c>
      <c r="F13" s="17" t="s">
        <v>143</v>
      </c>
      <c r="G13" s="139" t="s">
        <v>50</v>
      </c>
      <c r="H13" s="139" t="s">
        <v>50</v>
      </c>
      <c r="I13" s="139">
        <v>1</v>
      </c>
      <c r="J13" s="141">
        <v>1</v>
      </c>
    </row>
    <row r="14" spans="1:73" ht="12.75" x14ac:dyDescent="0.2">
      <c r="B14" s="12"/>
      <c r="C14" s="13"/>
      <c r="E14" s="12"/>
      <c r="F14" s="12"/>
      <c r="G14" s="4"/>
      <c r="H14" s="4"/>
      <c r="I14" s="4"/>
      <c r="J14" s="4"/>
    </row>
    <row r="15" spans="1:73" ht="12.75" x14ac:dyDescent="0.2">
      <c r="B15" s="12"/>
      <c r="C15" s="8"/>
      <c r="D15" s="8"/>
      <c r="E15" s="8"/>
      <c r="F15" s="8"/>
      <c r="G15" s="12"/>
      <c r="H15" s="12"/>
      <c r="I15" s="12"/>
      <c r="J15" s="12"/>
    </row>
    <row r="16" spans="1:73" ht="12.75" x14ac:dyDescent="0.2">
      <c r="A16" s="2"/>
      <c r="B16" s="12"/>
      <c r="C16" s="12"/>
      <c r="D16" s="12"/>
      <c r="E16" s="12"/>
      <c r="F16" s="12"/>
      <c r="G16" s="12"/>
      <c r="H16" s="12"/>
      <c r="I16" s="12"/>
      <c r="J16" s="12"/>
    </row>
    <row r="17" spans="2:6" ht="12.75" x14ac:dyDescent="0.2">
      <c r="B17" s="7"/>
      <c r="C17" s="7"/>
      <c r="D17" s="7"/>
      <c r="E17" s="8"/>
      <c r="F17" s="8"/>
    </row>
    <row r="18" spans="2:6" ht="12.75" x14ac:dyDescent="0.2">
      <c r="B18" s="7"/>
      <c r="C18" s="7"/>
      <c r="D18" s="7"/>
      <c r="E18" s="7"/>
      <c r="F18" s="7"/>
    </row>
    <row r="19" spans="2:6" ht="12.75" x14ac:dyDescent="0.2">
      <c r="B19" s="7"/>
      <c r="C19" s="7"/>
      <c r="D19" s="7"/>
      <c r="E19" s="7"/>
      <c r="F19" s="7"/>
    </row>
    <row r="20" spans="2:6" ht="12.75" x14ac:dyDescent="0.2">
      <c r="B20" s="7"/>
      <c r="C20" s="7"/>
      <c r="D20" s="7"/>
      <c r="E20" s="7"/>
      <c r="F20" s="7"/>
    </row>
    <row r="21" spans="2:6" ht="12.75" x14ac:dyDescent="0.2">
      <c r="B21" s="7"/>
      <c r="C21" s="7"/>
      <c r="D21" s="7"/>
      <c r="E21" s="7"/>
      <c r="F21" s="7"/>
    </row>
    <row r="22" spans="2:6" ht="12.75" x14ac:dyDescent="0.2">
      <c r="B22" s="7"/>
      <c r="C22" s="7"/>
      <c r="D22" s="7"/>
      <c r="E22" s="7"/>
      <c r="F22" s="7"/>
    </row>
    <row r="23" spans="2:6" ht="12.75" x14ac:dyDescent="0.2">
      <c r="B23" s="7"/>
      <c r="C23" s="7"/>
      <c r="D23" s="7"/>
      <c r="E23" s="7"/>
      <c r="F23" s="7"/>
    </row>
    <row r="24" spans="2:6" ht="12.75" x14ac:dyDescent="0.2">
      <c r="B24" s="7"/>
      <c r="C24" s="7"/>
      <c r="D24" s="7"/>
      <c r="E24" s="7"/>
      <c r="F24" s="7"/>
    </row>
    <row r="25" spans="2:6" ht="12.75" x14ac:dyDescent="0.2">
      <c r="B25" s="7"/>
      <c r="C25" s="7"/>
      <c r="D25" s="7"/>
      <c r="E25" s="7"/>
      <c r="F25" s="7"/>
    </row>
    <row r="26" spans="2:6" ht="12.75" x14ac:dyDescent="0.2">
      <c r="B26" s="7"/>
      <c r="C26" s="7"/>
      <c r="D26" s="7"/>
      <c r="E26" s="7"/>
      <c r="F26" s="7"/>
    </row>
    <row r="27" spans="2:6" ht="12.75" x14ac:dyDescent="0.2">
      <c r="B27" s="7"/>
      <c r="C27" s="7"/>
      <c r="D27" s="7"/>
      <c r="E27" s="7"/>
      <c r="F27" s="7"/>
    </row>
  </sheetData>
  <sheetProtection formatCells="0" formatColumns="0" formatRows="0"/>
  <dataValidations count="1">
    <dataValidation type="decimal" allowBlank="1" showInputMessage="1" showErrorMessage="1" errorTitle="Rating assessment" error="Please choose a number between 1 and 4._x000a__x000a_Delete the number and leave cell blank if not applicable. _x000a_" sqref="I13:J13 I11:J11 I7:J9 I5:J5" xr:uid="{72A60EC9-78AB-4CD8-A7CC-397D66841626}">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4712-BEC7-4840-BB97-3CB1D1691586}">
  <sheetPr>
    <tabColor rgb="FF9A8273"/>
  </sheetPr>
  <dimension ref="A1:CD93"/>
  <sheetViews>
    <sheetView showGridLines="0" zoomScale="85" zoomScaleNormal="85" workbookViewId="0">
      <pane xSplit="1" ySplit="2" topLeftCell="C6" activePane="bottomRight" state="frozen"/>
      <selection pane="topRight" activeCell="A12" sqref="A12"/>
      <selection pane="bottomLeft" activeCell="A12" sqref="A12"/>
      <selection pane="bottomRight" activeCell="G9" sqref="G9"/>
    </sheetView>
  </sheetViews>
  <sheetFormatPr defaultColWidth="9.33203125" defaultRowHeight="18.75" x14ac:dyDescent="0.3"/>
  <cols>
    <col min="1" max="1" width="6" style="6" customWidth="1"/>
    <col min="2" max="6" width="63" style="4" customWidth="1"/>
    <col min="7" max="8" width="60.6640625" style="3" customWidth="1"/>
    <col min="9" max="9" width="29" style="3" customWidth="1"/>
    <col min="10" max="10" width="27" style="3" customWidth="1"/>
    <col min="11" max="82" width="9.33203125" style="70"/>
    <col min="83" max="16384" width="9.33203125" style="4"/>
  </cols>
  <sheetData>
    <row r="1" spans="1:82" x14ac:dyDescent="0.3">
      <c r="H1" s="3" t="s">
        <v>32</v>
      </c>
      <c r="I1" s="16">
        <f>AVERAGE(I5,I7,I8,I9)</f>
        <v>2</v>
      </c>
      <c r="J1" s="16">
        <f>AVERAGE(J5,J7,J8,J9)</f>
        <v>2.25</v>
      </c>
    </row>
    <row r="2" spans="1:82" s="1" customFormat="1" ht="47.25" thickBot="1" x14ac:dyDescent="0.25">
      <c r="A2" s="27"/>
      <c r="B2" s="15" t="s">
        <v>33</v>
      </c>
      <c r="C2" s="15" t="s">
        <v>34</v>
      </c>
      <c r="D2" s="15" t="s">
        <v>35</v>
      </c>
      <c r="E2" s="15" t="s">
        <v>36</v>
      </c>
      <c r="F2" s="15" t="s">
        <v>37</v>
      </c>
      <c r="G2" s="15" t="s">
        <v>38</v>
      </c>
      <c r="H2" s="15" t="s">
        <v>39</v>
      </c>
      <c r="I2" s="15" t="s">
        <v>40</v>
      </c>
      <c r="J2" s="78"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row>
    <row r="3" spans="1:82" s="46" customFormat="1" ht="23.25" x14ac:dyDescent="0.35">
      <c r="A3" s="50"/>
      <c r="B3" s="48" t="s">
        <v>144</v>
      </c>
      <c r="C3" s="51"/>
      <c r="D3" s="51"/>
      <c r="E3" s="51"/>
      <c r="F3" s="51"/>
      <c r="G3" s="49"/>
      <c r="H3" s="49"/>
      <c r="I3" s="49"/>
      <c r="J3" s="79"/>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row>
    <row r="4" spans="1:82" s="39" customFormat="1" ht="28.15" customHeight="1" x14ac:dyDescent="0.2">
      <c r="A4" s="37"/>
      <c r="B4" s="37" t="s">
        <v>145</v>
      </c>
      <c r="C4" s="40"/>
      <c r="D4" s="40"/>
      <c r="E4" s="40"/>
      <c r="F4" s="40"/>
      <c r="J4" s="80"/>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row>
    <row r="5" spans="1:82" s="10" customFormat="1" ht="140.25" x14ac:dyDescent="0.2">
      <c r="A5" s="31" t="s">
        <v>146</v>
      </c>
      <c r="B5" s="17" t="s">
        <v>147</v>
      </c>
      <c r="C5" s="17" t="s">
        <v>148</v>
      </c>
      <c r="D5" s="17" t="s">
        <v>149</v>
      </c>
      <c r="E5" s="17" t="s">
        <v>150</v>
      </c>
      <c r="F5" s="17" t="s">
        <v>151</v>
      </c>
      <c r="G5" s="134" t="s">
        <v>50</v>
      </c>
      <c r="H5" s="134" t="s">
        <v>50</v>
      </c>
      <c r="I5" s="130">
        <v>1</v>
      </c>
      <c r="J5" s="136">
        <v>1</v>
      </c>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row>
    <row r="6" spans="1:82" s="39" customFormat="1" ht="28.15" customHeight="1" x14ac:dyDescent="0.2">
      <c r="A6" s="37"/>
      <c r="B6" s="37" t="s">
        <v>152</v>
      </c>
      <c r="C6" s="40"/>
      <c r="D6" s="40"/>
      <c r="E6" s="40"/>
      <c r="F6" s="40"/>
      <c r="J6" s="80"/>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row>
    <row r="7" spans="1:82" s="10" customFormat="1" ht="229.5" x14ac:dyDescent="0.2">
      <c r="A7" s="31" t="s">
        <v>153</v>
      </c>
      <c r="B7" s="17" t="s">
        <v>154</v>
      </c>
      <c r="C7" s="17" t="s">
        <v>155</v>
      </c>
      <c r="D7" s="17" t="s">
        <v>156</v>
      </c>
      <c r="E7" s="17" t="s">
        <v>157</v>
      </c>
      <c r="F7" s="17" t="s">
        <v>158</v>
      </c>
      <c r="G7" s="134" t="s">
        <v>50</v>
      </c>
      <c r="H7" s="134" t="s">
        <v>50</v>
      </c>
      <c r="I7" s="130">
        <v>4</v>
      </c>
      <c r="J7" s="136">
        <v>3</v>
      </c>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row>
    <row r="8" spans="1:82" s="10" customFormat="1" ht="165.75" x14ac:dyDescent="0.2">
      <c r="A8" s="32" t="s">
        <v>159</v>
      </c>
      <c r="B8" s="19" t="s">
        <v>160</v>
      </c>
      <c r="C8" s="19" t="s">
        <v>161</v>
      </c>
      <c r="D8" s="19" t="s">
        <v>162</v>
      </c>
      <c r="E8" s="19" t="s">
        <v>163</v>
      </c>
      <c r="F8" s="19" t="s">
        <v>164</v>
      </c>
      <c r="G8" s="135" t="s">
        <v>50</v>
      </c>
      <c r="H8" s="135" t="s">
        <v>50</v>
      </c>
      <c r="I8" s="135">
        <v>2</v>
      </c>
      <c r="J8" s="137">
        <v>4</v>
      </c>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row>
    <row r="9" spans="1:82" ht="76.5" x14ac:dyDescent="0.2">
      <c r="A9" s="32" t="s">
        <v>165</v>
      </c>
      <c r="B9" s="19" t="s">
        <v>166</v>
      </c>
      <c r="C9" s="19" t="s">
        <v>167</v>
      </c>
      <c r="D9" s="19" t="s">
        <v>168</v>
      </c>
      <c r="E9" s="19" t="s">
        <v>169</v>
      </c>
      <c r="F9" s="19" t="s">
        <v>170</v>
      </c>
      <c r="G9" s="135" t="s">
        <v>50</v>
      </c>
      <c r="H9" s="135" t="s">
        <v>50</v>
      </c>
      <c r="I9" s="131">
        <v>1</v>
      </c>
      <c r="J9" s="138">
        <v>1</v>
      </c>
    </row>
    <row r="10" spans="1:82" x14ac:dyDescent="0.3">
      <c r="B10" s="12"/>
      <c r="C10" s="12"/>
      <c r="D10" s="12"/>
      <c r="E10" s="12"/>
      <c r="F10" s="12"/>
      <c r="G10" s="12"/>
      <c r="H10" s="12"/>
      <c r="I10" s="12"/>
      <c r="J10" s="12"/>
    </row>
    <row r="11" spans="1:82" x14ac:dyDescent="0.3">
      <c r="B11" s="12"/>
      <c r="C11" s="12"/>
      <c r="D11" s="12"/>
      <c r="E11" s="12"/>
      <c r="F11" s="12"/>
      <c r="G11" s="12"/>
      <c r="H11" s="12"/>
      <c r="I11" s="12"/>
      <c r="J11" s="12"/>
    </row>
    <row r="12" spans="1:82" x14ac:dyDescent="0.3">
      <c r="B12" s="12"/>
      <c r="C12" s="12"/>
      <c r="D12" s="12"/>
      <c r="E12" s="12"/>
      <c r="F12" s="12"/>
      <c r="G12" s="12"/>
      <c r="H12" s="12"/>
      <c r="I12" s="12"/>
      <c r="J12" s="12"/>
    </row>
    <row r="13" spans="1:82" x14ac:dyDescent="0.3">
      <c r="B13" s="12"/>
      <c r="C13" s="12"/>
      <c r="D13" s="12"/>
      <c r="E13" s="12"/>
      <c r="F13" s="12"/>
      <c r="G13" s="12"/>
      <c r="H13" s="12"/>
      <c r="I13" s="12"/>
      <c r="J13" s="12"/>
    </row>
    <row r="14" spans="1:82" x14ac:dyDescent="0.3">
      <c r="B14" s="12"/>
      <c r="C14" s="12"/>
      <c r="D14" s="12"/>
      <c r="E14" s="12"/>
      <c r="F14" s="12"/>
      <c r="G14" s="12"/>
      <c r="H14" s="12"/>
      <c r="I14" s="12"/>
      <c r="J14" s="12"/>
    </row>
    <row r="15" spans="1:82" x14ac:dyDescent="0.3">
      <c r="B15" s="12"/>
      <c r="C15" s="12"/>
      <c r="D15" s="12"/>
      <c r="E15" s="12"/>
      <c r="F15" s="12"/>
      <c r="G15" s="4"/>
      <c r="H15" s="4"/>
      <c r="I15" s="4"/>
      <c r="J15" s="4"/>
    </row>
    <row r="16" spans="1:82" x14ac:dyDescent="0.3">
      <c r="B16" s="12"/>
      <c r="C16" s="12"/>
      <c r="D16" s="12"/>
      <c r="E16" s="12"/>
      <c r="F16" s="12"/>
      <c r="G16" s="12"/>
      <c r="H16" s="12"/>
      <c r="I16" s="12"/>
      <c r="J16" s="12"/>
    </row>
    <row r="17" spans="2:10" x14ac:dyDescent="0.3">
      <c r="B17" s="12"/>
      <c r="C17" s="12"/>
      <c r="D17" s="12"/>
      <c r="E17" s="12"/>
      <c r="F17" s="12"/>
      <c r="G17" s="12"/>
      <c r="H17" s="12"/>
      <c r="I17" s="12"/>
      <c r="J17" s="12"/>
    </row>
    <row r="18" spans="2:10" x14ac:dyDescent="0.3">
      <c r="B18" s="12"/>
      <c r="C18" s="12"/>
      <c r="D18" s="12"/>
      <c r="E18" s="12"/>
      <c r="F18" s="12"/>
    </row>
    <row r="19" spans="2:10" x14ac:dyDescent="0.3">
      <c r="B19" s="10"/>
      <c r="C19" s="10"/>
      <c r="D19" s="10"/>
      <c r="E19" s="10"/>
      <c r="F19" s="10"/>
    </row>
    <row r="20" spans="2:10" x14ac:dyDescent="0.3">
      <c r="B20" s="10"/>
      <c r="C20" s="10"/>
      <c r="D20" s="10"/>
      <c r="E20" s="10"/>
      <c r="F20" s="10"/>
    </row>
    <row r="21" spans="2:10" x14ac:dyDescent="0.3">
      <c r="B21" s="10"/>
      <c r="C21" s="10"/>
      <c r="D21" s="10"/>
      <c r="E21" s="10"/>
      <c r="F21" s="10"/>
    </row>
    <row r="22" spans="2:10" x14ac:dyDescent="0.3">
      <c r="B22" s="10"/>
      <c r="C22" s="10"/>
      <c r="D22" s="10"/>
      <c r="E22" s="10"/>
      <c r="F22" s="10"/>
    </row>
    <row r="23" spans="2:10" x14ac:dyDescent="0.3">
      <c r="B23" s="10"/>
      <c r="C23" s="10"/>
      <c r="D23" s="10"/>
      <c r="E23" s="10"/>
      <c r="F23" s="10"/>
    </row>
    <row r="24" spans="2:10" x14ac:dyDescent="0.3">
      <c r="B24" s="10"/>
      <c r="C24" s="10"/>
      <c r="D24" s="10"/>
      <c r="E24" s="10"/>
      <c r="F24" s="10"/>
    </row>
    <row r="25" spans="2:10" x14ac:dyDescent="0.3">
      <c r="B25" s="10"/>
      <c r="C25" s="10"/>
      <c r="D25" s="10"/>
      <c r="E25" s="10"/>
      <c r="F25" s="10"/>
    </row>
    <row r="26" spans="2:10" x14ac:dyDescent="0.3">
      <c r="B26" s="10"/>
      <c r="C26" s="10"/>
      <c r="D26" s="10"/>
      <c r="E26" s="10"/>
      <c r="F26" s="10"/>
    </row>
    <row r="27" spans="2:10" x14ac:dyDescent="0.3">
      <c r="B27" s="10"/>
      <c r="C27" s="10"/>
      <c r="D27" s="10"/>
      <c r="E27" s="10"/>
      <c r="F27" s="10"/>
    </row>
    <row r="28" spans="2:10" x14ac:dyDescent="0.3">
      <c r="B28" s="10"/>
      <c r="C28" s="10"/>
      <c r="D28" s="10"/>
      <c r="E28" s="10"/>
      <c r="F28" s="10"/>
    </row>
    <row r="29" spans="2:10" x14ac:dyDescent="0.3">
      <c r="B29" s="10"/>
      <c r="C29" s="10"/>
      <c r="D29" s="10"/>
      <c r="E29" s="10"/>
      <c r="F29" s="10"/>
    </row>
    <row r="30" spans="2:10" x14ac:dyDescent="0.3">
      <c r="B30" s="10"/>
      <c r="C30" s="10"/>
      <c r="D30" s="10"/>
      <c r="E30" s="10"/>
      <c r="F30" s="10"/>
    </row>
    <row r="31" spans="2:10" x14ac:dyDescent="0.3">
      <c r="B31" s="10"/>
      <c r="C31" s="10"/>
      <c r="D31" s="10"/>
      <c r="E31" s="10"/>
      <c r="F31" s="10"/>
    </row>
    <row r="32" spans="2:10" x14ac:dyDescent="0.3">
      <c r="B32" s="10"/>
      <c r="C32" s="10"/>
      <c r="D32" s="10"/>
      <c r="E32" s="10"/>
      <c r="F32" s="10"/>
    </row>
    <row r="33" spans="2:6" x14ac:dyDescent="0.3">
      <c r="B33" s="10"/>
      <c r="C33" s="10"/>
      <c r="D33" s="10"/>
      <c r="E33" s="10"/>
      <c r="F33" s="10"/>
    </row>
    <row r="34" spans="2:6" x14ac:dyDescent="0.3">
      <c r="B34" s="10"/>
      <c r="C34" s="10"/>
      <c r="D34" s="10"/>
      <c r="E34" s="10"/>
      <c r="F34" s="10"/>
    </row>
    <row r="35" spans="2:6" x14ac:dyDescent="0.3">
      <c r="B35" s="10"/>
      <c r="C35" s="10"/>
      <c r="D35" s="10"/>
      <c r="E35" s="10"/>
      <c r="F35" s="10"/>
    </row>
    <row r="36" spans="2:6" x14ac:dyDescent="0.3">
      <c r="B36" s="10"/>
      <c r="C36" s="10"/>
      <c r="D36" s="10"/>
      <c r="E36" s="10"/>
      <c r="F36" s="10"/>
    </row>
    <row r="37" spans="2:6" x14ac:dyDescent="0.3">
      <c r="B37" s="10"/>
      <c r="C37" s="10"/>
      <c r="D37" s="10"/>
      <c r="E37" s="10"/>
      <c r="F37" s="10"/>
    </row>
    <row r="38" spans="2:6" x14ac:dyDescent="0.3">
      <c r="B38" s="10"/>
      <c r="C38" s="10"/>
      <c r="D38" s="10"/>
      <c r="E38" s="10"/>
      <c r="F38" s="10"/>
    </row>
    <row r="39" spans="2:6" x14ac:dyDescent="0.3">
      <c r="B39" s="10"/>
      <c r="C39" s="10"/>
      <c r="D39" s="10"/>
      <c r="E39" s="10"/>
      <c r="F39" s="10"/>
    </row>
    <row r="40" spans="2:6" x14ac:dyDescent="0.3">
      <c r="B40" s="10"/>
      <c r="C40" s="10"/>
      <c r="D40" s="10"/>
      <c r="E40" s="10"/>
      <c r="F40" s="10"/>
    </row>
    <row r="41" spans="2:6" x14ac:dyDescent="0.3">
      <c r="B41" s="10"/>
      <c r="C41" s="10"/>
      <c r="D41" s="10"/>
      <c r="E41" s="10"/>
      <c r="F41" s="10"/>
    </row>
    <row r="42" spans="2:6" x14ac:dyDescent="0.3">
      <c r="B42" s="10"/>
      <c r="C42" s="10"/>
      <c r="D42" s="10"/>
      <c r="E42" s="10"/>
      <c r="F42" s="10"/>
    </row>
    <row r="43" spans="2:6" x14ac:dyDescent="0.3">
      <c r="B43" s="10"/>
      <c r="C43" s="10"/>
      <c r="D43" s="10"/>
      <c r="E43" s="10"/>
      <c r="F43" s="10"/>
    </row>
    <row r="44" spans="2:6" x14ac:dyDescent="0.3">
      <c r="B44" s="10"/>
      <c r="C44" s="10"/>
      <c r="D44" s="10"/>
      <c r="E44" s="10"/>
      <c r="F44" s="10"/>
    </row>
    <row r="45" spans="2:6" x14ac:dyDescent="0.3">
      <c r="B45" s="10"/>
      <c r="C45" s="10"/>
      <c r="D45" s="10"/>
      <c r="E45" s="10"/>
      <c r="F45" s="10"/>
    </row>
    <row r="46" spans="2:6" x14ac:dyDescent="0.3">
      <c r="B46" s="10"/>
      <c r="C46" s="10"/>
      <c r="D46" s="10"/>
      <c r="E46" s="10"/>
      <c r="F46" s="10"/>
    </row>
    <row r="47" spans="2:6" x14ac:dyDescent="0.3">
      <c r="B47" s="10"/>
      <c r="C47" s="10"/>
      <c r="D47" s="10"/>
      <c r="E47" s="10"/>
      <c r="F47" s="10"/>
    </row>
    <row r="48" spans="2:6" x14ac:dyDescent="0.3">
      <c r="B48" s="10"/>
      <c r="C48" s="10"/>
      <c r="D48" s="10"/>
      <c r="E48" s="10"/>
      <c r="F48" s="10"/>
    </row>
    <row r="49" spans="2:6" x14ac:dyDescent="0.3">
      <c r="B49" s="10"/>
      <c r="C49" s="10"/>
      <c r="D49" s="10"/>
      <c r="E49" s="10"/>
      <c r="F49" s="10"/>
    </row>
    <row r="50" spans="2:6" x14ac:dyDescent="0.3">
      <c r="B50" s="10"/>
      <c r="C50" s="10"/>
      <c r="D50" s="10"/>
      <c r="E50" s="10"/>
      <c r="F50" s="10"/>
    </row>
    <row r="51" spans="2:6" x14ac:dyDescent="0.3">
      <c r="B51" s="10"/>
      <c r="C51" s="10"/>
      <c r="D51" s="10"/>
      <c r="E51" s="10"/>
      <c r="F51" s="10"/>
    </row>
    <row r="52" spans="2:6" x14ac:dyDescent="0.3">
      <c r="B52" s="10"/>
      <c r="C52" s="10"/>
      <c r="D52" s="10"/>
      <c r="E52" s="10"/>
      <c r="F52" s="10"/>
    </row>
    <row r="53" spans="2:6" x14ac:dyDescent="0.3">
      <c r="B53" s="10"/>
      <c r="C53" s="10"/>
      <c r="D53" s="10"/>
      <c r="E53" s="10"/>
      <c r="F53" s="10"/>
    </row>
    <row r="54" spans="2:6" x14ac:dyDescent="0.3">
      <c r="B54" s="10"/>
      <c r="C54" s="10"/>
      <c r="D54" s="10"/>
      <c r="E54" s="10"/>
      <c r="F54" s="10"/>
    </row>
    <row r="55" spans="2:6" x14ac:dyDescent="0.3">
      <c r="B55" s="10"/>
      <c r="C55" s="10"/>
      <c r="D55" s="10"/>
      <c r="E55" s="10"/>
      <c r="F55" s="10"/>
    </row>
    <row r="56" spans="2:6" x14ac:dyDescent="0.3">
      <c r="B56" s="10"/>
      <c r="C56" s="10"/>
      <c r="D56" s="10"/>
      <c r="E56" s="10"/>
      <c r="F56" s="10"/>
    </row>
    <row r="57" spans="2:6" x14ac:dyDescent="0.3">
      <c r="B57" s="10"/>
      <c r="C57" s="10"/>
      <c r="D57" s="10"/>
      <c r="E57" s="10"/>
      <c r="F57" s="10"/>
    </row>
    <row r="58" spans="2:6" x14ac:dyDescent="0.3">
      <c r="B58" s="10"/>
      <c r="C58" s="10"/>
      <c r="D58" s="10"/>
      <c r="E58" s="10"/>
      <c r="F58" s="10"/>
    </row>
    <row r="59" spans="2:6" x14ac:dyDescent="0.3">
      <c r="B59" s="10"/>
      <c r="C59" s="10"/>
      <c r="D59" s="10"/>
      <c r="E59" s="10"/>
      <c r="F59" s="10"/>
    </row>
    <row r="60" spans="2:6" x14ac:dyDescent="0.3">
      <c r="B60" s="10"/>
      <c r="C60" s="10"/>
      <c r="D60" s="10"/>
      <c r="E60" s="10"/>
      <c r="F60" s="10"/>
    </row>
    <row r="61" spans="2:6" x14ac:dyDescent="0.3">
      <c r="B61" s="10"/>
      <c r="C61" s="10"/>
      <c r="D61" s="10"/>
      <c r="E61" s="10"/>
      <c r="F61" s="10"/>
    </row>
    <row r="62" spans="2:6" x14ac:dyDescent="0.3">
      <c r="B62" s="10"/>
      <c r="C62" s="10"/>
      <c r="D62" s="10"/>
      <c r="E62" s="10"/>
      <c r="F62" s="10"/>
    </row>
    <row r="63" spans="2:6" x14ac:dyDescent="0.3">
      <c r="B63" s="10"/>
      <c r="C63" s="10"/>
      <c r="D63" s="10"/>
      <c r="E63" s="10"/>
      <c r="F63" s="10"/>
    </row>
    <row r="64" spans="2:6" x14ac:dyDescent="0.3">
      <c r="B64" s="10"/>
      <c r="C64" s="10"/>
      <c r="D64" s="10"/>
      <c r="E64" s="10"/>
      <c r="F64" s="10"/>
    </row>
    <row r="65" spans="2:6" x14ac:dyDescent="0.3">
      <c r="B65" s="10"/>
      <c r="C65" s="10"/>
      <c r="D65" s="10"/>
      <c r="E65" s="10"/>
      <c r="F65" s="10"/>
    </row>
    <row r="66" spans="2:6" x14ac:dyDescent="0.3">
      <c r="B66" s="10"/>
      <c r="C66" s="10"/>
      <c r="D66" s="10"/>
      <c r="E66" s="10"/>
      <c r="F66" s="10"/>
    </row>
    <row r="67" spans="2:6" x14ac:dyDescent="0.3">
      <c r="B67" s="10"/>
      <c r="C67" s="10"/>
      <c r="D67" s="10"/>
      <c r="E67" s="10"/>
      <c r="F67" s="10"/>
    </row>
    <row r="68" spans="2:6" x14ac:dyDescent="0.3">
      <c r="B68" s="10"/>
      <c r="C68" s="10"/>
      <c r="D68" s="10"/>
      <c r="E68" s="10"/>
      <c r="F68" s="10"/>
    </row>
    <row r="69" spans="2:6" x14ac:dyDescent="0.3">
      <c r="B69" s="10"/>
      <c r="C69" s="10"/>
      <c r="D69" s="10"/>
      <c r="E69" s="10"/>
      <c r="F69" s="10"/>
    </row>
    <row r="70" spans="2:6" x14ac:dyDescent="0.3">
      <c r="B70" s="10"/>
      <c r="C70" s="10"/>
      <c r="D70" s="10"/>
      <c r="E70" s="10"/>
      <c r="F70" s="10"/>
    </row>
    <row r="71" spans="2:6" x14ac:dyDescent="0.3">
      <c r="B71" s="10"/>
      <c r="C71" s="10"/>
      <c r="D71" s="10"/>
      <c r="E71" s="10"/>
      <c r="F71" s="10"/>
    </row>
    <row r="72" spans="2:6" x14ac:dyDescent="0.3">
      <c r="B72" s="10"/>
      <c r="C72" s="10"/>
      <c r="D72" s="10"/>
      <c r="E72" s="10"/>
      <c r="F72" s="10"/>
    </row>
    <row r="73" spans="2:6" x14ac:dyDescent="0.3">
      <c r="B73" s="10"/>
      <c r="C73" s="10"/>
      <c r="D73" s="10"/>
      <c r="E73" s="10"/>
      <c r="F73" s="10"/>
    </row>
    <row r="74" spans="2:6" x14ac:dyDescent="0.3">
      <c r="B74" s="10"/>
      <c r="C74" s="10"/>
      <c r="D74" s="10"/>
      <c r="E74" s="10"/>
      <c r="F74" s="10"/>
    </row>
    <row r="75" spans="2:6" x14ac:dyDescent="0.3">
      <c r="B75" s="10"/>
      <c r="C75" s="10"/>
      <c r="D75" s="10"/>
      <c r="E75" s="10"/>
      <c r="F75" s="10"/>
    </row>
    <row r="76" spans="2:6" x14ac:dyDescent="0.3">
      <c r="B76" s="10"/>
      <c r="C76" s="10"/>
      <c r="D76" s="10"/>
      <c r="E76" s="10"/>
      <c r="F76" s="10"/>
    </row>
    <row r="77" spans="2:6" x14ac:dyDescent="0.3">
      <c r="B77" s="10"/>
      <c r="C77" s="10"/>
      <c r="D77" s="10"/>
      <c r="E77" s="10"/>
      <c r="F77" s="10"/>
    </row>
    <row r="78" spans="2:6" x14ac:dyDescent="0.3">
      <c r="B78" s="10"/>
      <c r="C78" s="10"/>
      <c r="D78" s="10"/>
      <c r="E78" s="10"/>
      <c r="F78" s="10"/>
    </row>
    <row r="79" spans="2:6" x14ac:dyDescent="0.3">
      <c r="B79" s="10"/>
      <c r="C79" s="10"/>
      <c r="D79" s="10"/>
      <c r="E79" s="10"/>
      <c r="F79" s="10"/>
    </row>
    <row r="80" spans="2:6" x14ac:dyDescent="0.3">
      <c r="B80" s="10"/>
      <c r="C80" s="10"/>
      <c r="D80" s="10"/>
      <c r="E80" s="10"/>
      <c r="F80" s="10"/>
    </row>
    <row r="81" spans="2:6" x14ac:dyDescent="0.3">
      <c r="B81" s="10"/>
      <c r="C81" s="10"/>
      <c r="D81" s="10"/>
      <c r="E81" s="10"/>
      <c r="F81" s="10"/>
    </row>
    <row r="82" spans="2:6" x14ac:dyDescent="0.3">
      <c r="B82" s="10"/>
      <c r="C82" s="10"/>
      <c r="D82" s="10"/>
      <c r="E82" s="10"/>
      <c r="F82" s="10"/>
    </row>
    <row r="83" spans="2:6" x14ac:dyDescent="0.3">
      <c r="B83" s="10"/>
      <c r="C83" s="10"/>
      <c r="D83" s="10"/>
      <c r="E83" s="10"/>
      <c r="F83" s="10"/>
    </row>
    <row r="84" spans="2:6" x14ac:dyDescent="0.3">
      <c r="B84" s="10"/>
      <c r="C84" s="10"/>
      <c r="D84" s="10"/>
      <c r="E84" s="10"/>
      <c r="F84" s="10"/>
    </row>
    <row r="85" spans="2:6" x14ac:dyDescent="0.3">
      <c r="B85" s="10"/>
      <c r="C85" s="10"/>
      <c r="D85" s="10"/>
      <c r="E85" s="10"/>
      <c r="F85" s="10"/>
    </row>
    <row r="86" spans="2:6" x14ac:dyDescent="0.3">
      <c r="B86" s="10"/>
      <c r="C86" s="10"/>
      <c r="D86" s="10"/>
      <c r="E86" s="10"/>
      <c r="F86" s="10"/>
    </row>
    <row r="87" spans="2:6" x14ac:dyDescent="0.3">
      <c r="B87" s="10"/>
      <c r="C87" s="10"/>
      <c r="D87" s="10"/>
      <c r="E87" s="10"/>
      <c r="F87" s="10"/>
    </row>
    <row r="88" spans="2:6" x14ac:dyDescent="0.3">
      <c r="B88" s="10"/>
      <c r="C88" s="10"/>
      <c r="D88" s="10"/>
      <c r="E88" s="10"/>
      <c r="F88" s="10"/>
    </row>
    <row r="89" spans="2:6" x14ac:dyDescent="0.3">
      <c r="B89" s="10"/>
      <c r="C89" s="10"/>
      <c r="D89" s="10"/>
      <c r="E89" s="10"/>
      <c r="F89" s="10"/>
    </row>
    <row r="90" spans="2:6" x14ac:dyDescent="0.3">
      <c r="B90" s="10"/>
      <c r="C90" s="10"/>
      <c r="D90" s="10"/>
      <c r="E90" s="10"/>
      <c r="F90" s="10"/>
    </row>
    <row r="91" spans="2:6" x14ac:dyDescent="0.3">
      <c r="B91" s="10"/>
      <c r="C91" s="10"/>
      <c r="D91" s="10"/>
      <c r="E91" s="10"/>
      <c r="F91" s="10"/>
    </row>
    <row r="92" spans="2:6" x14ac:dyDescent="0.3">
      <c r="B92" s="10"/>
      <c r="C92" s="10"/>
      <c r="D92" s="10"/>
      <c r="E92" s="10"/>
      <c r="F92" s="10"/>
    </row>
    <row r="93" spans="2:6" x14ac:dyDescent="0.3">
      <c r="B93" s="10"/>
      <c r="C93" s="10"/>
      <c r="D93" s="10"/>
      <c r="E93" s="10"/>
      <c r="F93" s="10"/>
    </row>
  </sheetData>
  <sheetProtection formatCells="0" formatColumns="0" formatRows="0"/>
  <dataValidations count="1">
    <dataValidation type="decimal" allowBlank="1" showErrorMessage="1" errorTitle="Rating assessment" error="Please choose a number between 1 and 4._x000a__x000a_Delete the number and leave cell blank if not applicable. _x000a_" sqref="I5:J5 I7:J9" xr:uid="{8514E158-3394-4515-9D09-6A93F1E32434}">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6B2F-A7A6-485D-A570-C913DAB2AC05}">
  <sheetPr>
    <tabColor rgb="FF9A8273"/>
  </sheetPr>
  <dimension ref="A1:CB212"/>
  <sheetViews>
    <sheetView zoomScale="85" zoomScaleNormal="85" workbookViewId="0">
      <pane xSplit="1" ySplit="2" topLeftCell="B3" activePane="bottomRight" state="frozen"/>
      <selection pane="topRight" activeCell="A12" sqref="A12"/>
      <selection pane="bottomLeft" activeCell="A12" sqref="A12"/>
      <selection pane="bottomRight" activeCell="A5" sqref="A5"/>
    </sheetView>
  </sheetViews>
  <sheetFormatPr defaultColWidth="9.33203125" defaultRowHeight="12" x14ac:dyDescent="0.2"/>
  <cols>
    <col min="1" max="1" width="4.6640625" style="4" customWidth="1"/>
    <col min="2" max="2" width="61.33203125" style="4" customWidth="1"/>
    <col min="3" max="3" width="61.33203125" style="55" customWidth="1"/>
    <col min="4" max="4" width="61.33203125" style="4" customWidth="1"/>
    <col min="5" max="5" width="61.33203125" style="55" customWidth="1"/>
    <col min="6" max="6" width="61.33203125" style="4" customWidth="1"/>
    <col min="7" max="7" width="60.6640625" style="3" customWidth="1"/>
    <col min="8" max="8" width="60.6640625" style="59" customWidth="1"/>
    <col min="9" max="9" width="25.6640625" style="59" customWidth="1"/>
    <col min="10" max="10" width="27" style="59" customWidth="1"/>
    <col min="11" max="80" width="9.33203125" style="70"/>
    <col min="81" max="16384" width="9.33203125" style="4"/>
  </cols>
  <sheetData>
    <row r="1" spans="1:80" ht="12.75" x14ac:dyDescent="0.2">
      <c r="H1" s="59" t="s">
        <v>32</v>
      </c>
      <c r="I1" s="61">
        <f>AVERAGE(I5)</f>
        <v>2</v>
      </c>
      <c r="J1" s="61">
        <f>AVERAGE(J5)</f>
        <v>1</v>
      </c>
    </row>
    <row r="2" spans="1:80" s="1" customFormat="1" ht="47.25" thickBot="1" x14ac:dyDescent="0.25">
      <c r="A2" s="27"/>
      <c r="B2" s="64" t="s">
        <v>33</v>
      </c>
      <c r="C2" s="64" t="s">
        <v>34</v>
      </c>
      <c r="D2" s="64" t="s">
        <v>35</v>
      </c>
      <c r="E2" s="64" t="s">
        <v>36</v>
      </c>
      <c r="F2" s="64" t="s">
        <v>37</v>
      </c>
      <c r="G2" s="64" t="s">
        <v>38</v>
      </c>
      <c r="H2" s="64" t="s">
        <v>39</v>
      </c>
      <c r="I2" s="63" t="s">
        <v>79</v>
      </c>
      <c r="J2" s="62" t="s">
        <v>80</v>
      </c>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row>
    <row r="3" spans="1:80" s="46" customFormat="1" ht="23.25" x14ac:dyDescent="0.35">
      <c r="A3" s="47"/>
      <c r="B3" s="48" t="s">
        <v>171</v>
      </c>
      <c r="C3" s="56"/>
      <c r="D3" s="47"/>
      <c r="E3" s="58"/>
      <c r="F3" s="147"/>
      <c r="G3" s="49"/>
      <c r="H3" s="60"/>
      <c r="I3" s="128"/>
      <c r="J3" s="129"/>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row>
    <row r="4" spans="1:80" s="39" customFormat="1" ht="28.15" customHeight="1" x14ac:dyDescent="0.2">
      <c r="B4" s="37" t="s">
        <v>172</v>
      </c>
      <c r="C4" s="54"/>
      <c r="D4" s="65"/>
      <c r="E4" s="65"/>
      <c r="F4" s="65"/>
      <c r="G4" s="65"/>
      <c r="H4" s="65"/>
      <c r="I4" s="126"/>
      <c r="J4" s="127"/>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row>
    <row r="5" spans="1:80" ht="76.5" x14ac:dyDescent="0.2">
      <c r="A5" s="31" t="s">
        <v>173</v>
      </c>
      <c r="B5" s="24" t="s">
        <v>174</v>
      </c>
      <c r="C5" s="57" t="s">
        <v>175</v>
      </c>
      <c r="D5" s="24" t="s">
        <v>176</v>
      </c>
      <c r="E5" s="57" t="s">
        <v>177</v>
      </c>
      <c r="F5" s="148" t="s">
        <v>178</v>
      </c>
      <c r="G5" s="132" t="s">
        <v>50</v>
      </c>
      <c r="H5" s="132" t="s">
        <v>50</v>
      </c>
      <c r="I5" s="132">
        <v>2</v>
      </c>
      <c r="J5" s="133">
        <v>1</v>
      </c>
    </row>
    <row r="6" spans="1:80" s="70" customFormat="1" ht="12.75" x14ac:dyDescent="0.2">
      <c r="C6" s="66"/>
      <c r="D6" s="67"/>
      <c r="E6" s="66"/>
      <c r="F6" s="67"/>
      <c r="G6" s="68"/>
      <c r="H6" s="69"/>
      <c r="I6" s="69"/>
      <c r="J6" s="69"/>
    </row>
    <row r="7" spans="1:80" s="70" customFormat="1" x14ac:dyDescent="0.2">
      <c r="C7" s="71"/>
      <c r="E7" s="71"/>
      <c r="G7" s="68"/>
      <c r="H7" s="69"/>
      <c r="I7" s="69"/>
      <c r="J7" s="69"/>
    </row>
    <row r="8" spans="1:80" s="70" customFormat="1" x14ac:dyDescent="0.2">
      <c r="C8" s="71"/>
      <c r="E8" s="71"/>
      <c r="G8" s="68"/>
      <c r="H8" s="69"/>
      <c r="I8" s="69"/>
      <c r="J8" s="69"/>
    </row>
    <row r="9" spans="1:80" s="70" customFormat="1" x14ac:dyDescent="0.2">
      <c r="C9" s="71"/>
      <c r="E9" s="71"/>
      <c r="G9" s="68"/>
      <c r="H9" s="69"/>
      <c r="I9" s="69"/>
      <c r="J9" s="69"/>
    </row>
    <row r="10" spans="1:80" s="70" customFormat="1" x14ac:dyDescent="0.2">
      <c r="C10" s="71"/>
      <c r="E10" s="71"/>
      <c r="G10" s="68"/>
      <c r="H10" s="69"/>
      <c r="I10" s="69"/>
      <c r="J10" s="69"/>
    </row>
    <row r="11" spans="1:80" s="70" customFormat="1" x14ac:dyDescent="0.2">
      <c r="C11" s="71"/>
      <c r="E11" s="71"/>
      <c r="G11" s="68"/>
      <c r="H11" s="69"/>
      <c r="I11" s="69"/>
      <c r="J11" s="69"/>
    </row>
    <row r="12" spans="1:80" s="70" customFormat="1" x14ac:dyDescent="0.2">
      <c r="C12" s="71"/>
      <c r="E12" s="71"/>
      <c r="G12" s="68"/>
      <c r="H12" s="69"/>
      <c r="I12" s="69"/>
      <c r="J12" s="69"/>
    </row>
    <row r="13" spans="1:80" s="70" customFormat="1" x14ac:dyDescent="0.2">
      <c r="C13" s="71"/>
      <c r="E13" s="71"/>
      <c r="G13" s="68"/>
      <c r="H13" s="69"/>
      <c r="I13" s="69"/>
      <c r="J13" s="69"/>
    </row>
    <row r="14" spans="1:80" s="70" customFormat="1" x14ac:dyDescent="0.2">
      <c r="C14" s="71"/>
      <c r="E14" s="71"/>
      <c r="G14" s="68"/>
      <c r="H14" s="69"/>
      <c r="I14" s="69"/>
      <c r="J14" s="69"/>
    </row>
    <row r="15" spans="1:80" s="70" customFormat="1" x14ac:dyDescent="0.2">
      <c r="C15" s="71"/>
      <c r="E15" s="71"/>
      <c r="G15" s="68"/>
      <c r="H15" s="69"/>
      <c r="I15" s="69"/>
      <c r="J15" s="69"/>
    </row>
    <row r="16" spans="1:80" s="70" customFormat="1" x14ac:dyDescent="0.2">
      <c r="C16" s="71"/>
      <c r="E16" s="71"/>
      <c r="G16" s="68"/>
      <c r="H16" s="69"/>
      <c r="I16" s="69"/>
      <c r="J16" s="69"/>
    </row>
    <row r="17" spans="3:10" s="70" customFormat="1" x14ac:dyDescent="0.2">
      <c r="C17" s="71"/>
      <c r="E17" s="71"/>
      <c r="G17" s="68"/>
      <c r="H17" s="69"/>
      <c r="I17" s="69"/>
      <c r="J17" s="69"/>
    </row>
    <row r="18" spans="3:10" s="70" customFormat="1" x14ac:dyDescent="0.2">
      <c r="C18" s="71"/>
      <c r="E18" s="71"/>
      <c r="G18" s="68"/>
      <c r="H18" s="69"/>
      <c r="I18" s="69"/>
      <c r="J18" s="69"/>
    </row>
    <row r="19" spans="3:10" s="70" customFormat="1" x14ac:dyDescent="0.2">
      <c r="C19" s="71"/>
      <c r="E19" s="71"/>
      <c r="G19" s="68"/>
      <c r="H19" s="69"/>
      <c r="I19" s="69"/>
      <c r="J19" s="69"/>
    </row>
    <row r="20" spans="3:10" s="70" customFormat="1" x14ac:dyDescent="0.2">
      <c r="C20" s="71"/>
      <c r="E20" s="71"/>
      <c r="G20" s="68"/>
      <c r="H20" s="69"/>
      <c r="I20" s="69"/>
      <c r="J20" s="69"/>
    </row>
    <row r="21" spans="3:10" s="70" customFormat="1" x14ac:dyDescent="0.2">
      <c r="C21" s="71"/>
      <c r="E21" s="71"/>
      <c r="G21" s="68"/>
      <c r="H21" s="69"/>
      <c r="I21" s="69"/>
      <c r="J21" s="69"/>
    </row>
    <row r="22" spans="3:10" s="70" customFormat="1" x14ac:dyDescent="0.2">
      <c r="C22" s="71"/>
      <c r="E22" s="71"/>
      <c r="G22" s="68"/>
      <c r="H22" s="69"/>
      <c r="I22" s="69"/>
      <c r="J22" s="69"/>
    </row>
    <row r="23" spans="3:10" s="70" customFormat="1" x14ac:dyDescent="0.2">
      <c r="C23" s="71"/>
      <c r="E23" s="71"/>
      <c r="G23" s="68"/>
      <c r="H23" s="69"/>
      <c r="I23" s="69"/>
      <c r="J23" s="69"/>
    </row>
    <row r="24" spans="3:10" s="70" customFormat="1" x14ac:dyDescent="0.2">
      <c r="C24" s="71"/>
      <c r="E24" s="71"/>
      <c r="G24" s="68"/>
      <c r="H24" s="69"/>
      <c r="I24" s="69"/>
      <c r="J24" s="69"/>
    </row>
    <row r="25" spans="3:10" s="70" customFormat="1" x14ac:dyDescent="0.2">
      <c r="C25" s="71"/>
      <c r="E25" s="71"/>
      <c r="G25" s="68"/>
      <c r="H25" s="69"/>
      <c r="I25" s="69"/>
      <c r="J25" s="69"/>
    </row>
    <row r="26" spans="3:10" s="70" customFormat="1" x14ac:dyDescent="0.2">
      <c r="C26" s="71"/>
      <c r="E26" s="71"/>
      <c r="G26" s="68"/>
      <c r="H26" s="69"/>
      <c r="I26" s="69"/>
      <c r="J26" s="69"/>
    </row>
    <row r="27" spans="3:10" s="70" customFormat="1" x14ac:dyDescent="0.2">
      <c r="C27" s="71"/>
      <c r="E27" s="71"/>
      <c r="G27" s="68"/>
      <c r="H27" s="69"/>
      <c r="I27" s="69"/>
      <c r="J27" s="69"/>
    </row>
    <row r="28" spans="3:10" s="70" customFormat="1" x14ac:dyDescent="0.2">
      <c r="C28" s="71"/>
      <c r="E28" s="71"/>
      <c r="G28" s="68"/>
      <c r="H28" s="69"/>
      <c r="I28" s="69"/>
      <c r="J28" s="69"/>
    </row>
    <row r="29" spans="3:10" s="70" customFormat="1" x14ac:dyDescent="0.2">
      <c r="C29" s="71"/>
      <c r="E29" s="71"/>
      <c r="G29" s="68"/>
      <c r="H29" s="69"/>
      <c r="I29" s="69"/>
      <c r="J29" s="69"/>
    </row>
    <row r="30" spans="3:10" s="70" customFormat="1" x14ac:dyDescent="0.2">
      <c r="C30" s="71"/>
      <c r="E30" s="71"/>
      <c r="G30" s="68"/>
      <c r="H30" s="69"/>
      <c r="I30" s="69"/>
      <c r="J30" s="69"/>
    </row>
    <row r="31" spans="3:10" s="70" customFormat="1" x14ac:dyDescent="0.2">
      <c r="C31" s="71"/>
      <c r="E31" s="71"/>
      <c r="G31" s="68"/>
      <c r="H31" s="69"/>
      <c r="I31" s="69"/>
      <c r="J31" s="69"/>
    </row>
    <row r="32" spans="3:10" s="70" customFormat="1" x14ac:dyDescent="0.2">
      <c r="C32" s="71"/>
      <c r="E32" s="71"/>
      <c r="G32" s="68"/>
      <c r="H32" s="69"/>
      <c r="I32" s="69"/>
      <c r="J32" s="69"/>
    </row>
    <row r="33" spans="3:10" s="70" customFormat="1" x14ac:dyDescent="0.2">
      <c r="C33" s="71"/>
      <c r="E33" s="71"/>
      <c r="G33" s="68"/>
      <c r="H33" s="69"/>
      <c r="I33" s="69"/>
      <c r="J33" s="69"/>
    </row>
    <row r="34" spans="3:10" s="70" customFormat="1" x14ac:dyDescent="0.2">
      <c r="C34" s="71"/>
      <c r="E34" s="71"/>
      <c r="G34" s="68"/>
      <c r="H34" s="69"/>
      <c r="I34" s="69"/>
      <c r="J34" s="69"/>
    </row>
    <row r="35" spans="3:10" s="70" customFormat="1" x14ac:dyDescent="0.2">
      <c r="C35" s="71"/>
      <c r="E35" s="71"/>
      <c r="G35" s="68"/>
      <c r="H35" s="69"/>
      <c r="I35" s="69"/>
      <c r="J35" s="69"/>
    </row>
    <row r="36" spans="3:10" s="70" customFormat="1" x14ac:dyDescent="0.2">
      <c r="C36" s="71"/>
      <c r="E36" s="71"/>
      <c r="G36" s="68"/>
      <c r="H36" s="69"/>
      <c r="I36" s="69"/>
      <c r="J36" s="69"/>
    </row>
    <row r="37" spans="3:10" s="70" customFormat="1" x14ac:dyDescent="0.2">
      <c r="C37" s="71"/>
      <c r="E37" s="71"/>
      <c r="G37" s="68"/>
      <c r="H37" s="69"/>
      <c r="I37" s="69"/>
      <c r="J37" s="69"/>
    </row>
    <row r="38" spans="3:10" s="70" customFormat="1" x14ac:dyDescent="0.2">
      <c r="C38" s="71"/>
      <c r="E38" s="71"/>
      <c r="G38" s="68"/>
      <c r="H38" s="69"/>
      <c r="I38" s="69"/>
      <c r="J38" s="69"/>
    </row>
    <row r="39" spans="3:10" s="70" customFormat="1" x14ac:dyDescent="0.2">
      <c r="C39" s="71"/>
      <c r="E39" s="71"/>
      <c r="G39" s="68"/>
      <c r="H39" s="69"/>
      <c r="I39" s="69"/>
      <c r="J39" s="69"/>
    </row>
    <row r="40" spans="3:10" s="70" customFormat="1" x14ac:dyDescent="0.2">
      <c r="C40" s="71"/>
      <c r="E40" s="71"/>
      <c r="G40" s="68"/>
      <c r="H40" s="69"/>
      <c r="I40" s="69"/>
      <c r="J40" s="69"/>
    </row>
    <row r="41" spans="3:10" s="70" customFormat="1" x14ac:dyDescent="0.2">
      <c r="C41" s="71"/>
      <c r="E41" s="71"/>
      <c r="G41" s="68"/>
      <c r="H41" s="69"/>
      <c r="I41" s="69"/>
      <c r="J41" s="69"/>
    </row>
    <row r="42" spans="3:10" s="70" customFormat="1" x14ac:dyDescent="0.2">
      <c r="C42" s="71"/>
      <c r="E42" s="71"/>
      <c r="G42" s="68"/>
      <c r="H42" s="69"/>
      <c r="I42" s="69"/>
      <c r="J42" s="69"/>
    </row>
    <row r="43" spans="3:10" s="70" customFormat="1" x14ac:dyDescent="0.2">
      <c r="C43" s="71"/>
      <c r="E43" s="71"/>
      <c r="G43" s="68"/>
      <c r="H43" s="69"/>
      <c r="I43" s="69"/>
      <c r="J43" s="69"/>
    </row>
    <row r="44" spans="3:10" s="70" customFormat="1" x14ac:dyDescent="0.2">
      <c r="C44" s="71"/>
      <c r="E44" s="71"/>
      <c r="G44" s="68"/>
      <c r="H44" s="69"/>
      <c r="I44" s="69"/>
      <c r="J44" s="69"/>
    </row>
    <row r="45" spans="3:10" s="70" customFormat="1" x14ac:dyDescent="0.2">
      <c r="C45" s="71"/>
      <c r="E45" s="71"/>
      <c r="G45" s="68"/>
      <c r="H45" s="69"/>
      <c r="I45" s="69"/>
      <c r="J45" s="69"/>
    </row>
    <row r="46" spans="3:10" s="70" customFormat="1" x14ac:dyDescent="0.2">
      <c r="C46" s="71"/>
      <c r="E46" s="71"/>
      <c r="G46" s="68"/>
      <c r="H46" s="69"/>
      <c r="I46" s="69"/>
      <c r="J46" s="69"/>
    </row>
    <row r="47" spans="3:10" s="70" customFormat="1" x14ac:dyDescent="0.2">
      <c r="C47" s="71"/>
      <c r="E47" s="71"/>
      <c r="G47" s="68"/>
      <c r="H47" s="69"/>
      <c r="I47" s="69"/>
      <c r="J47" s="69"/>
    </row>
    <row r="48" spans="3:10" s="70" customFormat="1" x14ac:dyDescent="0.2">
      <c r="C48" s="71"/>
      <c r="E48" s="71"/>
      <c r="G48" s="68"/>
      <c r="H48" s="69"/>
      <c r="I48" s="69"/>
      <c r="J48" s="69"/>
    </row>
    <row r="49" spans="3:10" s="70" customFormat="1" x14ac:dyDescent="0.2">
      <c r="C49" s="71"/>
      <c r="E49" s="71"/>
      <c r="G49" s="68"/>
      <c r="H49" s="69"/>
      <c r="I49" s="69"/>
      <c r="J49" s="69"/>
    </row>
    <row r="50" spans="3:10" s="70" customFormat="1" x14ac:dyDescent="0.2">
      <c r="C50" s="71"/>
      <c r="E50" s="71"/>
      <c r="G50" s="68"/>
      <c r="H50" s="69"/>
      <c r="I50" s="69"/>
      <c r="J50" s="69"/>
    </row>
    <row r="51" spans="3:10" s="70" customFormat="1" x14ac:dyDescent="0.2">
      <c r="C51" s="71"/>
      <c r="E51" s="71"/>
      <c r="G51" s="68"/>
      <c r="H51" s="69"/>
      <c r="I51" s="69"/>
      <c r="J51" s="69"/>
    </row>
    <row r="52" spans="3:10" s="70" customFormat="1" x14ac:dyDescent="0.2">
      <c r="C52" s="71"/>
      <c r="E52" s="71"/>
      <c r="G52" s="68"/>
      <c r="H52" s="69"/>
      <c r="I52" s="69"/>
      <c r="J52" s="69"/>
    </row>
    <row r="53" spans="3:10" s="70" customFormat="1" x14ac:dyDescent="0.2">
      <c r="C53" s="71"/>
      <c r="E53" s="71"/>
      <c r="G53" s="68"/>
      <c r="H53" s="69"/>
      <c r="I53" s="69"/>
      <c r="J53" s="69"/>
    </row>
    <row r="54" spans="3:10" s="70" customFormat="1" x14ac:dyDescent="0.2">
      <c r="C54" s="71"/>
      <c r="E54" s="71"/>
      <c r="G54" s="68"/>
      <c r="H54" s="69"/>
      <c r="I54" s="69"/>
      <c r="J54" s="69"/>
    </row>
    <row r="55" spans="3:10" s="70" customFormat="1" x14ac:dyDescent="0.2">
      <c r="C55" s="71"/>
      <c r="E55" s="71"/>
      <c r="G55" s="68"/>
      <c r="H55" s="69"/>
      <c r="I55" s="69"/>
      <c r="J55" s="69"/>
    </row>
    <row r="56" spans="3:10" s="70" customFormat="1" x14ac:dyDescent="0.2">
      <c r="C56" s="71"/>
      <c r="E56" s="71"/>
      <c r="G56" s="68"/>
      <c r="H56" s="69"/>
      <c r="I56" s="69"/>
      <c r="J56" s="69"/>
    </row>
    <row r="57" spans="3:10" s="70" customFormat="1" x14ac:dyDescent="0.2">
      <c r="C57" s="71"/>
      <c r="E57" s="71"/>
      <c r="G57" s="68"/>
      <c r="H57" s="69"/>
      <c r="I57" s="69"/>
      <c r="J57" s="69"/>
    </row>
    <row r="58" spans="3:10" s="70" customFormat="1" x14ac:dyDescent="0.2">
      <c r="C58" s="71"/>
      <c r="E58" s="71"/>
      <c r="G58" s="68"/>
      <c r="H58" s="69"/>
      <c r="I58" s="69"/>
      <c r="J58" s="69"/>
    </row>
    <row r="59" spans="3:10" s="70" customFormat="1" x14ac:dyDescent="0.2">
      <c r="C59" s="71"/>
      <c r="E59" s="71"/>
      <c r="G59" s="68"/>
      <c r="H59" s="69"/>
      <c r="I59" s="69"/>
      <c r="J59" s="69"/>
    </row>
    <row r="60" spans="3:10" s="70" customFormat="1" x14ac:dyDescent="0.2">
      <c r="C60" s="71"/>
      <c r="E60" s="71"/>
      <c r="G60" s="68"/>
      <c r="H60" s="69"/>
      <c r="I60" s="69"/>
      <c r="J60" s="69"/>
    </row>
    <row r="61" spans="3:10" s="70" customFormat="1" x14ac:dyDescent="0.2">
      <c r="C61" s="71"/>
      <c r="E61" s="71"/>
      <c r="G61" s="68"/>
      <c r="H61" s="69"/>
      <c r="I61" s="69"/>
      <c r="J61" s="69"/>
    </row>
    <row r="62" spans="3:10" s="70" customFormat="1" x14ac:dyDescent="0.2">
      <c r="C62" s="71"/>
      <c r="E62" s="71"/>
      <c r="G62" s="68"/>
      <c r="H62" s="69"/>
      <c r="I62" s="69"/>
      <c r="J62" s="69"/>
    </row>
    <row r="63" spans="3:10" s="70" customFormat="1" x14ac:dyDescent="0.2">
      <c r="C63" s="71"/>
      <c r="E63" s="71"/>
      <c r="G63" s="68"/>
      <c r="H63" s="69"/>
      <c r="I63" s="69"/>
      <c r="J63" s="69"/>
    </row>
    <row r="64" spans="3:10" s="70" customFormat="1" x14ac:dyDescent="0.2">
      <c r="C64" s="71"/>
      <c r="E64" s="71"/>
      <c r="G64" s="68"/>
      <c r="H64" s="69"/>
      <c r="I64" s="69"/>
      <c r="J64" s="69"/>
    </row>
    <row r="65" spans="3:10" s="70" customFormat="1" x14ac:dyDescent="0.2">
      <c r="C65" s="71"/>
      <c r="E65" s="71"/>
      <c r="G65" s="68"/>
      <c r="H65" s="69"/>
      <c r="I65" s="69"/>
      <c r="J65" s="69"/>
    </row>
    <row r="66" spans="3:10" s="70" customFormat="1" x14ac:dyDescent="0.2">
      <c r="C66" s="71"/>
      <c r="E66" s="71"/>
      <c r="G66" s="68"/>
      <c r="H66" s="69"/>
      <c r="I66" s="69"/>
      <c r="J66" s="69"/>
    </row>
    <row r="67" spans="3:10" s="70" customFormat="1" x14ac:dyDescent="0.2">
      <c r="C67" s="71"/>
      <c r="E67" s="71"/>
      <c r="G67" s="68"/>
      <c r="H67" s="69"/>
      <c r="I67" s="69"/>
      <c r="J67" s="69"/>
    </row>
    <row r="68" spans="3:10" s="70" customFormat="1" x14ac:dyDescent="0.2">
      <c r="C68" s="71"/>
      <c r="E68" s="71"/>
      <c r="G68" s="68"/>
      <c r="H68" s="69"/>
      <c r="I68" s="69"/>
      <c r="J68" s="69"/>
    </row>
    <row r="69" spans="3:10" s="70" customFormat="1" x14ac:dyDescent="0.2">
      <c r="C69" s="71"/>
      <c r="E69" s="71"/>
      <c r="G69" s="68"/>
      <c r="H69" s="69"/>
      <c r="I69" s="69"/>
      <c r="J69" s="69"/>
    </row>
    <row r="70" spans="3:10" s="70" customFormat="1" x14ac:dyDescent="0.2">
      <c r="C70" s="71"/>
      <c r="E70" s="71"/>
      <c r="G70" s="68"/>
      <c r="H70" s="69"/>
      <c r="I70" s="69"/>
      <c r="J70" s="69"/>
    </row>
    <row r="71" spans="3:10" s="70" customFormat="1" x14ac:dyDescent="0.2">
      <c r="C71" s="71"/>
      <c r="E71" s="71"/>
      <c r="G71" s="68"/>
      <c r="H71" s="69"/>
      <c r="I71" s="69"/>
      <c r="J71" s="69"/>
    </row>
    <row r="72" spans="3:10" s="70" customFormat="1" x14ac:dyDescent="0.2">
      <c r="C72" s="71"/>
      <c r="E72" s="71"/>
      <c r="G72" s="68"/>
      <c r="H72" s="69"/>
      <c r="I72" s="69"/>
      <c r="J72" s="69"/>
    </row>
    <row r="73" spans="3:10" s="70" customFormat="1" x14ac:dyDescent="0.2">
      <c r="C73" s="71"/>
      <c r="E73" s="71"/>
      <c r="G73" s="68"/>
      <c r="H73" s="69"/>
      <c r="I73" s="69"/>
      <c r="J73" s="69"/>
    </row>
    <row r="74" spans="3:10" s="70" customFormat="1" x14ac:dyDescent="0.2">
      <c r="C74" s="71"/>
      <c r="E74" s="71"/>
      <c r="G74" s="68"/>
      <c r="H74" s="69"/>
      <c r="I74" s="69"/>
      <c r="J74" s="69"/>
    </row>
    <row r="75" spans="3:10" s="70" customFormat="1" x14ac:dyDescent="0.2">
      <c r="C75" s="71"/>
      <c r="E75" s="71"/>
      <c r="G75" s="68"/>
      <c r="H75" s="69"/>
      <c r="I75" s="69"/>
      <c r="J75" s="69"/>
    </row>
    <row r="76" spans="3:10" s="70" customFormat="1" x14ac:dyDescent="0.2">
      <c r="C76" s="71"/>
      <c r="E76" s="71"/>
      <c r="G76" s="68"/>
      <c r="H76" s="69"/>
      <c r="I76" s="69"/>
      <c r="J76" s="69"/>
    </row>
    <row r="77" spans="3:10" s="70" customFormat="1" x14ac:dyDescent="0.2">
      <c r="C77" s="71"/>
      <c r="E77" s="71"/>
      <c r="G77" s="68"/>
      <c r="H77" s="69"/>
      <c r="I77" s="69"/>
      <c r="J77" s="69"/>
    </row>
    <row r="78" spans="3:10" s="70" customFormat="1" x14ac:dyDescent="0.2">
      <c r="C78" s="71"/>
      <c r="E78" s="71"/>
      <c r="G78" s="68"/>
      <c r="H78" s="69"/>
      <c r="I78" s="69"/>
      <c r="J78" s="69"/>
    </row>
    <row r="79" spans="3:10" s="70" customFormat="1" x14ac:dyDescent="0.2">
      <c r="C79" s="71"/>
      <c r="E79" s="71"/>
      <c r="G79" s="68"/>
      <c r="H79" s="69"/>
      <c r="I79" s="69"/>
      <c r="J79" s="69"/>
    </row>
    <row r="80" spans="3:10" s="70" customFormat="1" x14ac:dyDescent="0.2">
      <c r="C80" s="71"/>
      <c r="E80" s="71"/>
      <c r="G80" s="68"/>
      <c r="H80" s="69"/>
      <c r="I80" s="69"/>
      <c r="J80" s="69"/>
    </row>
    <row r="81" spans="3:10" s="70" customFormat="1" x14ac:dyDescent="0.2">
      <c r="C81" s="71"/>
      <c r="E81" s="71"/>
      <c r="G81" s="68"/>
      <c r="H81" s="69"/>
      <c r="I81" s="69"/>
      <c r="J81" s="69"/>
    </row>
    <row r="82" spans="3:10" s="70" customFormat="1" x14ac:dyDescent="0.2">
      <c r="C82" s="71"/>
      <c r="E82" s="71"/>
      <c r="G82" s="68"/>
      <c r="H82" s="69"/>
      <c r="I82" s="69"/>
      <c r="J82" s="69"/>
    </row>
    <row r="83" spans="3:10" s="70" customFormat="1" x14ac:dyDescent="0.2">
      <c r="C83" s="71"/>
      <c r="E83" s="71"/>
      <c r="G83" s="68"/>
      <c r="H83" s="69"/>
      <c r="I83" s="69"/>
      <c r="J83" s="69"/>
    </row>
    <row r="84" spans="3:10" s="70" customFormat="1" x14ac:dyDescent="0.2">
      <c r="C84" s="71"/>
      <c r="E84" s="71"/>
      <c r="G84" s="68"/>
      <c r="H84" s="69"/>
      <c r="I84" s="69"/>
      <c r="J84" s="69"/>
    </row>
    <row r="85" spans="3:10" s="70" customFormat="1" x14ac:dyDescent="0.2">
      <c r="C85" s="71"/>
      <c r="E85" s="71"/>
      <c r="G85" s="68"/>
      <c r="H85" s="69"/>
      <c r="I85" s="69"/>
      <c r="J85" s="69"/>
    </row>
    <row r="86" spans="3:10" s="70" customFormat="1" x14ac:dyDescent="0.2">
      <c r="C86" s="71"/>
      <c r="E86" s="71"/>
      <c r="G86" s="68"/>
      <c r="H86" s="69"/>
      <c r="I86" s="69"/>
      <c r="J86" s="69"/>
    </row>
    <row r="87" spans="3:10" s="70" customFormat="1" x14ac:dyDescent="0.2">
      <c r="C87" s="71"/>
      <c r="E87" s="71"/>
      <c r="G87" s="68"/>
      <c r="H87" s="69"/>
      <c r="I87" s="69"/>
      <c r="J87" s="69"/>
    </row>
    <row r="88" spans="3:10" s="70" customFormat="1" x14ac:dyDescent="0.2">
      <c r="C88" s="71"/>
      <c r="E88" s="71"/>
      <c r="G88" s="68"/>
      <c r="H88" s="69"/>
      <c r="I88" s="69"/>
      <c r="J88" s="69"/>
    </row>
    <row r="89" spans="3:10" s="70" customFormat="1" x14ac:dyDescent="0.2">
      <c r="C89" s="71"/>
      <c r="E89" s="71"/>
      <c r="G89" s="68"/>
      <c r="H89" s="69"/>
      <c r="I89" s="69"/>
      <c r="J89" s="69"/>
    </row>
    <row r="90" spans="3:10" s="70" customFormat="1" x14ac:dyDescent="0.2">
      <c r="C90" s="71"/>
      <c r="E90" s="71"/>
      <c r="G90" s="68"/>
      <c r="H90" s="69"/>
      <c r="I90" s="69"/>
      <c r="J90" s="69"/>
    </row>
    <row r="91" spans="3:10" s="70" customFormat="1" x14ac:dyDescent="0.2">
      <c r="C91" s="71"/>
      <c r="E91" s="71"/>
      <c r="G91" s="68"/>
      <c r="H91" s="69"/>
      <c r="I91" s="69"/>
      <c r="J91" s="69"/>
    </row>
    <row r="92" spans="3:10" s="70" customFormat="1" x14ac:dyDescent="0.2">
      <c r="C92" s="71"/>
      <c r="E92" s="71"/>
      <c r="G92" s="68"/>
      <c r="H92" s="69"/>
      <c r="I92" s="69"/>
      <c r="J92" s="69"/>
    </row>
    <row r="93" spans="3:10" s="70" customFormat="1" x14ac:dyDescent="0.2">
      <c r="C93" s="71"/>
      <c r="E93" s="71"/>
      <c r="G93" s="68"/>
      <c r="H93" s="69"/>
      <c r="I93" s="69"/>
      <c r="J93" s="69"/>
    </row>
    <row r="94" spans="3:10" s="70" customFormat="1" x14ac:dyDescent="0.2">
      <c r="C94" s="71"/>
      <c r="E94" s="71"/>
      <c r="G94" s="68"/>
      <c r="H94" s="69"/>
      <c r="I94" s="69"/>
      <c r="J94" s="69"/>
    </row>
    <row r="95" spans="3:10" s="70" customFormat="1" x14ac:dyDescent="0.2">
      <c r="C95" s="71"/>
      <c r="E95" s="71"/>
      <c r="G95" s="68"/>
      <c r="H95" s="69"/>
      <c r="I95" s="69"/>
      <c r="J95" s="69"/>
    </row>
    <row r="96" spans="3:10" s="70" customFormat="1" x14ac:dyDescent="0.2">
      <c r="C96" s="71"/>
      <c r="E96" s="71"/>
      <c r="G96" s="68"/>
      <c r="H96" s="69"/>
      <c r="I96" s="69"/>
      <c r="J96" s="69"/>
    </row>
    <row r="97" spans="3:10" s="70" customFormat="1" x14ac:dyDescent="0.2">
      <c r="C97" s="71"/>
      <c r="E97" s="71"/>
      <c r="G97" s="68"/>
      <c r="H97" s="69"/>
      <c r="I97" s="69"/>
      <c r="J97" s="69"/>
    </row>
    <row r="98" spans="3:10" s="70" customFormat="1" x14ac:dyDescent="0.2">
      <c r="C98" s="71"/>
      <c r="E98" s="71"/>
      <c r="G98" s="68"/>
      <c r="H98" s="69"/>
      <c r="I98" s="69"/>
      <c r="J98" s="69"/>
    </row>
    <row r="99" spans="3:10" s="70" customFormat="1" x14ac:dyDescent="0.2">
      <c r="C99" s="71"/>
      <c r="E99" s="71"/>
      <c r="G99" s="68"/>
      <c r="H99" s="69"/>
      <c r="I99" s="69"/>
      <c r="J99" s="69"/>
    </row>
    <row r="100" spans="3:10" s="70" customFormat="1" x14ac:dyDescent="0.2">
      <c r="C100" s="71"/>
      <c r="E100" s="71"/>
      <c r="G100" s="68"/>
      <c r="H100" s="69"/>
      <c r="I100" s="69"/>
      <c r="J100" s="69"/>
    </row>
    <row r="101" spans="3:10" s="70" customFormat="1" x14ac:dyDescent="0.2">
      <c r="C101" s="71"/>
      <c r="E101" s="71"/>
      <c r="G101" s="68"/>
      <c r="H101" s="69"/>
      <c r="I101" s="69"/>
      <c r="J101" s="69"/>
    </row>
    <row r="102" spans="3:10" s="70" customFormat="1" x14ac:dyDescent="0.2">
      <c r="C102" s="71"/>
      <c r="E102" s="71"/>
      <c r="G102" s="68"/>
      <c r="H102" s="69"/>
      <c r="I102" s="69"/>
      <c r="J102" s="69"/>
    </row>
    <row r="103" spans="3:10" s="70" customFormat="1" x14ac:dyDescent="0.2">
      <c r="C103" s="71"/>
      <c r="E103" s="71"/>
      <c r="G103" s="68"/>
      <c r="H103" s="69"/>
      <c r="I103" s="69"/>
      <c r="J103" s="69"/>
    </row>
    <row r="104" spans="3:10" s="70" customFormat="1" x14ac:dyDescent="0.2">
      <c r="C104" s="71"/>
      <c r="E104" s="71"/>
      <c r="G104" s="68"/>
      <c r="H104" s="69"/>
      <c r="I104" s="69"/>
      <c r="J104" s="69"/>
    </row>
    <row r="105" spans="3:10" s="70" customFormat="1" x14ac:dyDescent="0.2">
      <c r="C105" s="71"/>
      <c r="E105" s="71"/>
      <c r="G105" s="68"/>
      <c r="H105" s="69"/>
      <c r="I105" s="69"/>
      <c r="J105" s="69"/>
    </row>
    <row r="106" spans="3:10" s="70" customFormat="1" x14ac:dyDescent="0.2">
      <c r="C106" s="71"/>
      <c r="E106" s="71"/>
      <c r="G106" s="68"/>
      <c r="H106" s="69"/>
      <c r="I106" s="69"/>
      <c r="J106" s="69"/>
    </row>
    <row r="107" spans="3:10" s="70" customFormat="1" x14ac:dyDescent="0.2">
      <c r="C107" s="71"/>
      <c r="E107" s="71"/>
      <c r="G107" s="68"/>
      <c r="H107" s="69"/>
      <c r="I107" s="69"/>
      <c r="J107" s="69"/>
    </row>
    <row r="108" spans="3:10" s="70" customFormat="1" x14ac:dyDescent="0.2">
      <c r="C108" s="71"/>
      <c r="E108" s="71"/>
      <c r="G108" s="68"/>
      <c r="H108" s="69"/>
      <c r="I108" s="69"/>
      <c r="J108" s="69"/>
    </row>
    <row r="109" spans="3:10" s="70" customFormat="1" x14ac:dyDescent="0.2">
      <c r="C109" s="71"/>
      <c r="E109" s="71"/>
      <c r="G109" s="68"/>
      <c r="H109" s="69"/>
      <c r="I109" s="69"/>
      <c r="J109" s="69"/>
    </row>
    <row r="110" spans="3:10" s="70" customFormat="1" x14ac:dyDescent="0.2">
      <c r="C110" s="71"/>
      <c r="E110" s="71"/>
      <c r="G110" s="68"/>
      <c r="H110" s="69"/>
      <c r="I110" s="69"/>
      <c r="J110" s="69"/>
    </row>
    <row r="111" spans="3:10" s="70" customFormat="1" x14ac:dyDescent="0.2">
      <c r="C111" s="71"/>
      <c r="E111" s="71"/>
      <c r="G111" s="68"/>
      <c r="H111" s="69"/>
      <c r="I111" s="69"/>
      <c r="J111" s="69"/>
    </row>
    <row r="112" spans="3:10" s="70" customFormat="1" x14ac:dyDescent="0.2">
      <c r="C112" s="71"/>
      <c r="E112" s="71"/>
      <c r="G112" s="68"/>
      <c r="H112" s="69"/>
      <c r="I112" s="69"/>
      <c r="J112" s="69"/>
    </row>
    <row r="113" spans="3:10" s="70" customFormat="1" x14ac:dyDescent="0.2">
      <c r="C113" s="71"/>
      <c r="E113" s="71"/>
      <c r="G113" s="68"/>
      <c r="H113" s="69"/>
      <c r="I113" s="69"/>
      <c r="J113" s="69"/>
    </row>
    <row r="114" spans="3:10" s="70" customFormat="1" x14ac:dyDescent="0.2">
      <c r="C114" s="71"/>
      <c r="E114" s="71"/>
      <c r="G114" s="68"/>
      <c r="H114" s="69"/>
      <c r="I114" s="69"/>
      <c r="J114" s="69"/>
    </row>
    <row r="115" spans="3:10" s="70" customFormat="1" x14ac:dyDescent="0.2">
      <c r="C115" s="71"/>
      <c r="E115" s="71"/>
      <c r="G115" s="68"/>
      <c r="H115" s="69"/>
      <c r="I115" s="69"/>
      <c r="J115" s="69"/>
    </row>
    <row r="116" spans="3:10" s="70" customFormat="1" x14ac:dyDescent="0.2">
      <c r="C116" s="71"/>
      <c r="E116" s="71"/>
      <c r="G116" s="68"/>
      <c r="H116" s="69"/>
      <c r="I116" s="69"/>
      <c r="J116" s="69"/>
    </row>
    <row r="117" spans="3:10" s="70" customFormat="1" x14ac:dyDescent="0.2">
      <c r="C117" s="71"/>
      <c r="E117" s="71"/>
      <c r="G117" s="68"/>
      <c r="H117" s="69"/>
      <c r="I117" s="69"/>
      <c r="J117" s="69"/>
    </row>
    <row r="118" spans="3:10" s="70" customFormat="1" x14ac:dyDescent="0.2">
      <c r="C118" s="71"/>
      <c r="E118" s="71"/>
      <c r="G118" s="68"/>
      <c r="H118" s="69"/>
      <c r="I118" s="69"/>
      <c r="J118" s="69"/>
    </row>
    <row r="119" spans="3:10" s="70" customFormat="1" x14ac:dyDescent="0.2">
      <c r="C119" s="71"/>
      <c r="E119" s="71"/>
      <c r="G119" s="68"/>
      <c r="H119" s="69"/>
      <c r="I119" s="69"/>
      <c r="J119" s="69"/>
    </row>
    <row r="120" spans="3:10" s="70" customFormat="1" x14ac:dyDescent="0.2">
      <c r="C120" s="71"/>
      <c r="E120" s="71"/>
      <c r="G120" s="68"/>
      <c r="H120" s="69"/>
      <c r="I120" s="69"/>
      <c r="J120" s="69"/>
    </row>
    <row r="121" spans="3:10" s="70" customFormat="1" x14ac:dyDescent="0.2">
      <c r="C121" s="71"/>
      <c r="E121" s="71"/>
      <c r="G121" s="68"/>
      <c r="H121" s="69"/>
      <c r="I121" s="69"/>
      <c r="J121" s="69"/>
    </row>
    <row r="122" spans="3:10" s="70" customFormat="1" x14ac:dyDescent="0.2">
      <c r="C122" s="71"/>
      <c r="E122" s="71"/>
      <c r="G122" s="68"/>
      <c r="H122" s="69"/>
      <c r="I122" s="69"/>
      <c r="J122" s="69"/>
    </row>
    <row r="123" spans="3:10" s="70" customFormat="1" x14ac:dyDescent="0.2">
      <c r="C123" s="71"/>
      <c r="E123" s="71"/>
      <c r="G123" s="68"/>
      <c r="H123" s="69"/>
      <c r="I123" s="69"/>
      <c r="J123" s="69"/>
    </row>
    <row r="124" spans="3:10" s="70" customFormat="1" x14ac:dyDescent="0.2">
      <c r="C124" s="71"/>
      <c r="E124" s="71"/>
      <c r="G124" s="68"/>
      <c r="H124" s="69"/>
      <c r="I124" s="69"/>
      <c r="J124" s="69"/>
    </row>
    <row r="125" spans="3:10" s="70" customFormat="1" x14ac:dyDescent="0.2">
      <c r="C125" s="71"/>
      <c r="E125" s="71"/>
      <c r="G125" s="68"/>
      <c r="H125" s="69"/>
      <c r="I125" s="69"/>
      <c r="J125" s="69"/>
    </row>
    <row r="126" spans="3:10" s="70" customFormat="1" x14ac:dyDescent="0.2">
      <c r="C126" s="71"/>
      <c r="E126" s="71"/>
      <c r="G126" s="68"/>
      <c r="H126" s="69"/>
      <c r="I126" s="69"/>
      <c r="J126" s="69"/>
    </row>
    <row r="127" spans="3:10" s="70" customFormat="1" x14ac:dyDescent="0.2">
      <c r="C127" s="71"/>
      <c r="E127" s="71"/>
      <c r="G127" s="68"/>
      <c r="H127" s="69"/>
      <c r="I127" s="69"/>
      <c r="J127" s="69"/>
    </row>
    <row r="128" spans="3:10" s="70" customFormat="1" x14ac:dyDescent="0.2">
      <c r="C128" s="71"/>
      <c r="E128" s="71"/>
      <c r="G128" s="68"/>
      <c r="H128" s="69"/>
      <c r="I128" s="69"/>
      <c r="J128" s="69"/>
    </row>
    <row r="129" spans="3:10" s="70" customFormat="1" x14ac:dyDescent="0.2">
      <c r="C129" s="71"/>
      <c r="E129" s="71"/>
      <c r="G129" s="68"/>
      <c r="H129" s="69"/>
      <c r="I129" s="69"/>
      <c r="J129" s="69"/>
    </row>
    <row r="130" spans="3:10" s="70" customFormat="1" x14ac:dyDescent="0.2">
      <c r="C130" s="71"/>
      <c r="E130" s="71"/>
      <c r="G130" s="68"/>
      <c r="H130" s="69"/>
      <c r="I130" s="69"/>
      <c r="J130" s="69"/>
    </row>
    <row r="131" spans="3:10" s="70" customFormat="1" x14ac:dyDescent="0.2">
      <c r="C131" s="71"/>
      <c r="E131" s="71"/>
      <c r="G131" s="68"/>
      <c r="H131" s="69"/>
      <c r="I131" s="69"/>
      <c r="J131" s="69"/>
    </row>
    <row r="132" spans="3:10" s="70" customFormat="1" x14ac:dyDescent="0.2">
      <c r="C132" s="71"/>
      <c r="E132" s="71"/>
      <c r="G132" s="68"/>
      <c r="H132" s="69"/>
      <c r="I132" s="69"/>
      <c r="J132" s="69"/>
    </row>
    <row r="133" spans="3:10" s="70" customFormat="1" x14ac:dyDescent="0.2">
      <c r="C133" s="71"/>
      <c r="E133" s="71"/>
      <c r="G133" s="68"/>
      <c r="H133" s="69"/>
      <c r="I133" s="69"/>
      <c r="J133" s="69"/>
    </row>
    <row r="134" spans="3:10" s="70" customFormat="1" x14ac:dyDescent="0.2">
      <c r="C134" s="71"/>
      <c r="E134" s="71"/>
      <c r="G134" s="68"/>
      <c r="H134" s="69"/>
      <c r="I134" s="69"/>
      <c r="J134" s="69"/>
    </row>
    <row r="135" spans="3:10" s="70" customFormat="1" x14ac:dyDescent="0.2">
      <c r="C135" s="71"/>
      <c r="E135" s="71"/>
      <c r="G135" s="68"/>
      <c r="H135" s="69"/>
      <c r="I135" s="69"/>
      <c r="J135" s="69"/>
    </row>
    <row r="136" spans="3:10" s="70" customFormat="1" x14ac:dyDescent="0.2">
      <c r="C136" s="71"/>
      <c r="E136" s="71"/>
      <c r="G136" s="68"/>
      <c r="H136" s="69"/>
      <c r="I136" s="69"/>
      <c r="J136" s="69"/>
    </row>
    <row r="137" spans="3:10" s="70" customFormat="1" x14ac:dyDescent="0.2">
      <c r="C137" s="71"/>
      <c r="E137" s="71"/>
      <c r="G137" s="68"/>
      <c r="H137" s="69"/>
      <c r="I137" s="69"/>
      <c r="J137" s="69"/>
    </row>
    <row r="138" spans="3:10" s="70" customFormat="1" x14ac:dyDescent="0.2">
      <c r="C138" s="71"/>
      <c r="E138" s="71"/>
      <c r="G138" s="68"/>
      <c r="H138" s="69"/>
      <c r="I138" s="69"/>
      <c r="J138" s="69"/>
    </row>
    <row r="139" spans="3:10" s="70" customFormat="1" x14ac:dyDescent="0.2">
      <c r="C139" s="71"/>
      <c r="E139" s="71"/>
      <c r="G139" s="68"/>
      <c r="H139" s="69"/>
      <c r="I139" s="69"/>
      <c r="J139" s="69"/>
    </row>
    <row r="140" spans="3:10" s="70" customFormat="1" x14ac:dyDescent="0.2">
      <c r="C140" s="71"/>
      <c r="E140" s="71"/>
      <c r="G140" s="68"/>
      <c r="H140" s="69"/>
      <c r="I140" s="69"/>
      <c r="J140" s="69"/>
    </row>
    <row r="141" spans="3:10" s="70" customFormat="1" x14ac:dyDescent="0.2">
      <c r="C141" s="71"/>
      <c r="E141" s="71"/>
      <c r="G141" s="68"/>
      <c r="H141" s="69"/>
      <c r="I141" s="69"/>
      <c r="J141" s="69"/>
    </row>
    <row r="142" spans="3:10" s="70" customFormat="1" x14ac:dyDescent="0.2">
      <c r="C142" s="71"/>
      <c r="E142" s="71"/>
      <c r="G142" s="68"/>
      <c r="H142" s="69"/>
      <c r="I142" s="69"/>
      <c r="J142" s="69"/>
    </row>
    <row r="143" spans="3:10" s="70" customFormat="1" x14ac:dyDescent="0.2">
      <c r="C143" s="71"/>
      <c r="E143" s="71"/>
      <c r="G143" s="68"/>
      <c r="H143" s="69"/>
      <c r="I143" s="69"/>
      <c r="J143" s="69"/>
    </row>
    <row r="144" spans="3:10" s="70" customFormat="1" x14ac:dyDescent="0.2">
      <c r="C144" s="71"/>
      <c r="E144" s="71"/>
      <c r="G144" s="68"/>
      <c r="H144" s="69"/>
      <c r="I144" s="69"/>
      <c r="J144" s="69"/>
    </row>
    <row r="145" spans="3:10" s="70" customFormat="1" x14ac:dyDescent="0.2">
      <c r="C145" s="71"/>
      <c r="E145" s="71"/>
      <c r="G145" s="68"/>
      <c r="H145" s="69"/>
      <c r="I145" s="69"/>
      <c r="J145" s="69"/>
    </row>
    <row r="146" spans="3:10" s="70" customFormat="1" x14ac:dyDescent="0.2">
      <c r="C146" s="71"/>
      <c r="E146" s="71"/>
      <c r="G146" s="68"/>
      <c r="H146" s="69"/>
      <c r="I146" s="69"/>
      <c r="J146" s="69"/>
    </row>
    <row r="147" spans="3:10" s="70" customFormat="1" x14ac:dyDescent="0.2">
      <c r="C147" s="71"/>
      <c r="E147" s="71"/>
      <c r="G147" s="68"/>
      <c r="H147" s="69"/>
      <c r="I147" s="69"/>
      <c r="J147" s="69"/>
    </row>
    <row r="148" spans="3:10" s="70" customFormat="1" x14ac:dyDescent="0.2">
      <c r="C148" s="71"/>
      <c r="E148" s="71"/>
      <c r="G148" s="68"/>
      <c r="H148" s="69"/>
      <c r="I148" s="69"/>
      <c r="J148" s="69"/>
    </row>
    <row r="149" spans="3:10" s="70" customFormat="1" x14ac:dyDescent="0.2">
      <c r="C149" s="71"/>
      <c r="E149" s="71"/>
      <c r="G149" s="68"/>
      <c r="H149" s="69"/>
      <c r="I149" s="69"/>
      <c r="J149" s="69"/>
    </row>
    <row r="150" spans="3:10" s="70" customFormat="1" x14ac:dyDescent="0.2">
      <c r="C150" s="71"/>
      <c r="E150" s="71"/>
      <c r="G150" s="68"/>
      <c r="H150" s="69"/>
      <c r="I150" s="69"/>
      <c r="J150" s="69"/>
    </row>
    <row r="151" spans="3:10" s="70" customFormat="1" x14ac:dyDescent="0.2">
      <c r="C151" s="71"/>
      <c r="E151" s="71"/>
      <c r="G151" s="68"/>
      <c r="H151" s="69"/>
      <c r="I151" s="69"/>
      <c r="J151" s="69"/>
    </row>
    <row r="152" spans="3:10" s="70" customFormat="1" x14ac:dyDescent="0.2">
      <c r="C152" s="71"/>
      <c r="E152" s="71"/>
      <c r="G152" s="68"/>
      <c r="H152" s="69"/>
      <c r="I152" s="69"/>
      <c r="J152" s="69"/>
    </row>
    <row r="153" spans="3:10" s="70" customFormat="1" x14ac:dyDescent="0.2">
      <c r="C153" s="71"/>
      <c r="E153" s="71"/>
      <c r="G153" s="68"/>
      <c r="H153" s="69"/>
      <c r="I153" s="69"/>
      <c r="J153" s="69"/>
    </row>
    <row r="154" spans="3:10" s="70" customFormat="1" x14ac:dyDescent="0.2">
      <c r="C154" s="71"/>
      <c r="E154" s="71"/>
      <c r="G154" s="68"/>
      <c r="H154" s="69"/>
      <c r="I154" s="69"/>
      <c r="J154" s="69"/>
    </row>
    <row r="155" spans="3:10" s="70" customFormat="1" x14ac:dyDescent="0.2">
      <c r="C155" s="71"/>
      <c r="E155" s="71"/>
      <c r="G155" s="68"/>
      <c r="H155" s="69"/>
      <c r="I155" s="69"/>
      <c r="J155" s="69"/>
    </row>
    <row r="156" spans="3:10" s="70" customFormat="1" x14ac:dyDescent="0.2">
      <c r="C156" s="71"/>
      <c r="E156" s="71"/>
      <c r="G156" s="68"/>
      <c r="H156" s="69"/>
      <c r="I156" s="69"/>
      <c r="J156" s="69"/>
    </row>
    <row r="157" spans="3:10" s="70" customFormat="1" x14ac:dyDescent="0.2">
      <c r="C157" s="71"/>
      <c r="E157" s="71"/>
      <c r="G157" s="68"/>
      <c r="H157" s="69"/>
      <c r="I157" s="69"/>
      <c r="J157" s="69"/>
    </row>
    <row r="158" spans="3:10" s="70" customFormat="1" x14ac:dyDescent="0.2">
      <c r="C158" s="71"/>
      <c r="E158" s="71"/>
      <c r="G158" s="68"/>
      <c r="H158" s="69"/>
      <c r="I158" s="69"/>
      <c r="J158" s="69"/>
    </row>
    <row r="159" spans="3:10" s="70" customFormat="1" x14ac:dyDescent="0.2">
      <c r="C159" s="71"/>
      <c r="E159" s="71"/>
      <c r="G159" s="68"/>
      <c r="H159" s="69"/>
      <c r="I159" s="69"/>
      <c r="J159" s="69"/>
    </row>
    <row r="160" spans="3:10" s="70" customFormat="1" x14ac:dyDescent="0.2">
      <c r="C160" s="71"/>
      <c r="E160" s="71"/>
      <c r="G160" s="68"/>
      <c r="H160" s="69"/>
      <c r="I160" s="69"/>
      <c r="J160" s="69"/>
    </row>
    <row r="161" spans="3:10" s="70" customFormat="1" x14ac:dyDescent="0.2">
      <c r="C161" s="71"/>
      <c r="E161" s="71"/>
      <c r="G161" s="68"/>
      <c r="H161" s="69"/>
      <c r="I161" s="69"/>
      <c r="J161" s="69"/>
    </row>
    <row r="162" spans="3:10" s="70" customFormat="1" x14ac:dyDescent="0.2">
      <c r="C162" s="71"/>
      <c r="E162" s="71"/>
      <c r="G162" s="68"/>
      <c r="H162" s="69"/>
      <c r="I162" s="69"/>
      <c r="J162" s="69"/>
    </row>
    <row r="163" spans="3:10" s="70" customFormat="1" x14ac:dyDescent="0.2">
      <c r="C163" s="71"/>
      <c r="E163" s="71"/>
      <c r="G163" s="68"/>
      <c r="H163" s="69"/>
      <c r="I163" s="69"/>
      <c r="J163" s="69"/>
    </row>
    <row r="164" spans="3:10" s="70" customFormat="1" x14ac:dyDescent="0.2">
      <c r="C164" s="71"/>
      <c r="E164" s="71"/>
      <c r="G164" s="68"/>
      <c r="H164" s="69"/>
      <c r="I164" s="69"/>
      <c r="J164" s="69"/>
    </row>
    <row r="165" spans="3:10" s="70" customFormat="1" x14ac:dyDescent="0.2">
      <c r="C165" s="71"/>
      <c r="E165" s="71"/>
      <c r="G165" s="68"/>
      <c r="H165" s="69"/>
      <c r="I165" s="69"/>
      <c r="J165" s="69"/>
    </row>
    <row r="166" spans="3:10" s="70" customFormat="1" x14ac:dyDescent="0.2">
      <c r="C166" s="71"/>
      <c r="E166" s="71"/>
      <c r="G166" s="68"/>
      <c r="H166" s="69"/>
      <c r="I166" s="69"/>
      <c r="J166" s="69"/>
    </row>
    <row r="167" spans="3:10" s="70" customFormat="1" x14ac:dyDescent="0.2">
      <c r="C167" s="71"/>
      <c r="E167" s="71"/>
      <c r="G167" s="68"/>
      <c r="H167" s="69"/>
      <c r="I167" s="69"/>
      <c r="J167" s="69"/>
    </row>
    <row r="168" spans="3:10" s="70" customFormat="1" x14ac:dyDescent="0.2">
      <c r="C168" s="71"/>
      <c r="E168" s="71"/>
      <c r="G168" s="68"/>
      <c r="H168" s="69"/>
      <c r="I168" s="69"/>
      <c r="J168" s="69"/>
    </row>
    <row r="169" spans="3:10" s="70" customFormat="1" x14ac:dyDescent="0.2">
      <c r="C169" s="71"/>
      <c r="E169" s="71"/>
      <c r="G169" s="68"/>
      <c r="H169" s="69"/>
      <c r="I169" s="69"/>
      <c r="J169" s="69"/>
    </row>
    <row r="170" spans="3:10" s="70" customFormat="1" x14ac:dyDescent="0.2">
      <c r="C170" s="71"/>
      <c r="E170" s="71"/>
      <c r="G170" s="68"/>
      <c r="H170" s="69"/>
      <c r="I170" s="69"/>
      <c r="J170" s="69"/>
    </row>
    <row r="171" spans="3:10" s="70" customFormat="1" x14ac:dyDescent="0.2">
      <c r="C171" s="71"/>
      <c r="E171" s="71"/>
      <c r="G171" s="68"/>
      <c r="H171" s="69"/>
      <c r="I171" s="69"/>
      <c r="J171" s="69"/>
    </row>
    <row r="172" spans="3:10" s="70" customFormat="1" x14ac:dyDescent="0.2">
      <c r="C172" s="71"/>
      <c r="E172" s="71"/>
      <c r="G172" s="68"/>
      <c r="H172" s="69"/>
      <c r="I172" s="69"/>
      <c r="J172" s="69"/>
    </row>
    <row r="173" spans="3:10" s="70" customFormat="1" x14ac:dyDescent="0.2">
      <c r="C173" s="71"/>
      <c r="E173" s="71"/>
      <c r="G173" s="68"/>
      <c r="H173" s="69"/>
      <c r="I173" s="69"/>
      <c r="J173" s="69"/>
    </row>
    <row r="174" spans="3:10" s="70" customFormat="1" x14ac:dyDescent="0.2">
      <c r="C174" s="71"/>
      <c r="E174" s="71"/>
      <c r="G174" s="68"/>
      <c r="H174" s="69"/>
      <c r="I174" s="69"/>
      <c r="J174" s="69"/>
    </row>
    <row r="175" spans="3:10" s="70" customFormat="1" x14ac:dyDescent="0.2">
      <c r="C175" s="71"/>
      <c r="E175" s="71"/>
      <c r="G175" s="68"/>
      <c r="H175" s="69"/>
      <c r="I175" s="69"/>
      <c r="J175" s="69"/>
    </row>
    <row r="176" spans="3:10" s="70" customFormat="1" x14ac:dyDescent="0.2">
      <c r="C176" s="71"/>
      <c r="E176" s="71"/>
      <c r="G176" s="68"/>
      <c r="H176" s="69"/>
      <c r="I176" s="69"/>
      <c r="J176" s="69"/>
    </row>
    <row r="177" spans="3:10" s="70" customFormat="1" x14ac:dyDescent="0.2">
      <c r="C177" s="71"/>
      <c r="E177" s="71"/>
      <c r="G177" s="68"/>
      <c r="H177" s="69"/>
      <c r="I177" s="69"/>
      <c r="J177" s="69"/>
    </row>
    <row r="178" spans="3:10" s="70" customFormat="1" x14ac:dyDescent="0.2">
      <c r="C178" s="71"/>
      <c r="E178" s="71"/>
      <c r="G178" s="68"/>
      <c r="H178" s="69"/>
      <c r="I178" s="69"/>
      <c r="J178" s="69"/>
    </row>
    <row r="179" spans="3:10" s="70" customFormat="1" x14ac:dyDescent="0.2">
      <c r="C179" s="71"/>
      <c r="E179" s="71"/>
      <c r="G179" s="68"/>
      <c r="H179" s="69"/>
      <c r="I179" s="69"/>
      <c r="J179" s="69"/>
    </row>
    <row r="180" spans="3:10" s="70" customFormat="1" x14ac:dyDescent="0.2">
      <c r="C180" s="71"/>
      <c r="E180" s="71"/>
      <c r="G180" s="68"/>
      <c r="H180" s="69"/>
      <c r="I180" s="69"/>
      <c r="J180" s="69"/>
    </row>
    <row r="181" spans="3:10" s="70" customFormat="1" x14ac:dyDescent="0.2">
      <c r="C181" s="71"/>
      <c r="E181" s="71"/>
      <c r="G181" s="68"/>
      <c r="H181" s="69"/>
      <c r="I181" s="69"/>
      <c r="J181" s="69"/>
    </row>
    <row r="182" spans="3:10" s="70" customFormat="1" x14ac:dyDescent="0.2">
      <c r="C182" s="71"/>
      <c r="E182" s="71"/>
      <c r="G182" s="68"/>
      <c r="H182" s="69"/>
      <c r="I182" s="69"/>
      <c r="J182" s="69"/>
    </row>
    <row r="183" spans="3:10" s="70" customFormat="1" x14ac:dyDescent="0.2">
      <c r="C183" s="71"/>
      <c r="E183" s="71"/>
      <c r="G183" s="68"/>
      <c r="H183" s="69"/>
      <c r="I183" s="69"/>
      <c r="J183" s="69"/>
    </row>
    <row r="184" spans="3:10" s="70" customFormat="1" x14ac:dyDescent="0.2">
      <c r="C184" s="71"/>
      <c r="E184" s="71"/>
      <c r="G184" s="68"/>
      <c r="H184" s="69"/>
      <c r="I184" s="69"/>
      <c r="J184" s="69"/>
    </row>
    <row r="185" spans="3:10" s="70" customFormat="1" x14ac:dyDescent="0.2">
      <c r="C185" s="71"/>
      <c r="E185" s="71"/>
      <c r="G185" s="68"/>
      <c r="H185" s="69"/>
      <c r="I185" s="69"/>
      <c r="J185" s="69"/>
    </row>
    <row r="186" spans="3:10" s="70" customFormat="1" x14ac:dyDescent="0.2">
      <c r="C186" s="71"/>
      <c r="E186" s="71"/>
      <c r="G186" s="68"/>
      <c r="H186" s="69"/>
      <c r="I186" s="69"/>
      <c r="J186" s="69"/>
    </row>
    <row r="187" spans="3:10" s="70" customFormat="1" x14ac:dyDescent="0.2">
      <c r="C187" s="71"/>
      <c r="E187" s="71"/>
      <c r="G187" s="68"/>
      <c r="H187" s="69"/>
      <c r="I187" s="69"/>
      <c r="J187" s="69"/>
    </row>
    <row r="188" spans="3:10" s="70" customFormat="1" x14ac:dyDescent="0.2">
      <c r="C188" s="71"/>
      <c r="E188" s="71"/>
      <c r="G188" s="68"/>
      <c r="H188" s="69"/>
      <c r="I188" s="69"/>
      <c r="J188" s="69"/>
    </row>
    <row r="189" spans="3:10" s="70" customFormat="1" x14ac:dyDescent="0.2">
      <c r="C189" s="71"/>
      <c r="E189" s="71"/>
      <c r="G189" s="68"/>
      <c r="H189" s="69"/>
      <c r="I189" s="69"/>
      <c r="J189" s="69"/>
    </row>
    <row r="190" spans="3:10" s="70" customFormat="1" x14ac:dyDescent="0.2">
      <c r="C190" s="71"/>
      <c r="E190" s="71"/>
      <c r="G190" s="68"/>
      <c r="H190" s="69"/>
      <c r="I190" s="69"/>
      <c r="J190" s="69"/>
    </row>
    <row r="191" spans="3:10" s="70" customFormat="1" x14ac:dyDescent="0.2">
      <c r="C191" s="71"/>
      <c r="E191" s="71"/>
      <c r="G191" s="68"/>
      <c r="H191" s="69"/>
      <c r="I191" s="69"/>
      <c r="J191" s="69"/>
    </row>
    <row r="192" spans="3:10" s="70" customFormat="1" x14ac:dyDescent="0.2">
      <c r="C192" s="71"/>
      <c r="E192" s="71"/>
      <c r="G192" s="68"/>
      <c r="H192" s="69"/>
      <c r="I192" s="69"/>
      <c r="J192" s="69"/>
    </row>
    <row r="193" spans="3:10" s="70" customFormat="1" x14ac:dyDescent="0.2">
      <c r="C193" s="71"/>
      <c r="E193" s="71"/>
      <c r="G193" s="68"/>
      <c r="H193" s="69"/>
      <c r="I193" s="69"/>
      <c r="J193" s="69"/>
    </row>
    <row r="194" spans="3:10" s="70" customFormat="1" x14ac:dyDescent="0.2">
      <c r="C194" s="71"/>
      <c r="E194" s="71"/>
      <c r="G194" s="68"/>
      <c r="H194" s="69"/>
      <c r="I194" s="69"/>
      <c r="J194" s="69"/>
    </row>
    <row r="195" spans="3:10" s="70" customFormat="1" x14ac:dyDescent="0.2">
      <c r="C195" s="71"/>
      <c r="E195" s="71"/>
      <c r="G195" s="68"/>
      <c r="H195" s="69"/>
      <c r="I195" s="69"/>
      <c r="J195" s="69"/>
    </row>
    <row r="196" spans="3:10" s="70" customFormat="1" x14ac:dyDescent="0.2">
      <c r="C196" s="71"/>
      <c r="E196" s="71"/>
      <c r="G196" s="68"/>
      <c r="H196" s="69"/>
      <c r="I196" s="69"/>
      <c r="J196" s="69"/>
    </row>
    <row r="197" spans="3:10" s="70" customFormat="1" x14ac:dyDescent="0.2">
      <c r="C197" s="71"/>
      <c r="E197" s="71"/>
      <c r="G197" s="68"/>
      <c r="H197" s="69"/>
      <c r="I197" s="69"/>
      <c r="J197" s="69"/>
    </row>
    <row r="198" spans="3:10" s="70" customFormat="1" x14ac:dyDescent="0.2">
      <c r="C198" s="71"/>
      <c r="E198" s="71"/>
      <c r="G198" s="68"/>
      <c r="H198" s="69"/>
      <c r="I198" s="69"/>
      <c r="J198" s="69"/>
    </row>
    <row r="199" spans="3:10" s="70" customFormat="1" x14ac:dyDescent="0.2">
      <c r="C199" s="71"/>
      <c r="E199" s="71"/>
      <c r="G199" s="68"/>
      <c r="H199" s="69"/>
      <c r="I199" s="69"/>
      <c r="J199" s="69"/>
    </row>
    <row r="200" spans="3:10" s="70" customFormat="1" x14ac:dyDescent="0.2">
      <c r="C200" s="71"/>
      <c r="E200" s="71"/>
      <c r="G200" s="68"/>
      <c r="H200" s="69"/>
      <c r="I200" s="69"/>
      <c r="J200" s="69"/>
    </row>
    <row r="201" spans="3:10" s="70" customFormat="1" x14ac:dyDescent="0.2">
      <c r="C201" s="71"/>
      <c r="E201" s="71"/>
      <c r="G201" s="68"/>
      <c r="H201" s="69"/>
      <c r="I201" s="69"/>
      <c r="J201" s="69"/>
    </row>
    <row r="202" spans="3:10" s="70" customFormat="1" x14ac:dyDescent="0.2">
      <c r="C202" s="71"/>
      <c r="E202" s="71"/>
      <c r="G202" s="68"/>
      <c r="H202" s="69"/>
      <c r="I202" s="69"/>
      <c r="J202" s="69"/>
    </row>
    <row r="203" spans="3:10" s="70" customFormat="1" x14ac:dyDescent="0.2">
      <c r="C203" s="71"/>
      <c r="E203" s="71"/>
      <c r="G203" s="68"/>
      <c r="H203" s="69"/>
      <c r="I203" s="69"/>
      <c r="J203" s="69"/>
    </row>
    <row r="204" spans="3:10" s="70" customFormat="1" x14ac:dyDescent="0.2">
      <c r="C204" s="71"/>
      <c r="E204" s="71"/>
      <c r="G204" s="68"/>
      <c r="H204" s="69"/>
      <c r="I204" s="69"/>
      <c r="J204" s="69"/>
    </row>
    <row r="205" spans="3:10" s="70" customFormat="1" x14ac:dyDescent="0.2">
      <c r="C205" s="71"/>
      <c r="E205" s="71"/>
      <c r="G205" s="68"/>
      <c r="H205" s="69"/>
      <c r="I205" s="69"/>
      <c r="J205" s="69"/>
    </row>
    <row r="206" spans="3:10" s="70" customFormat="1" x14ac:dyDescent="0.2">
      <c r="C206" s="71"/>
      <c r="E206" s="71"/>
      <c r="G206" s="68"/>
      <c r="H206" s="69"/>
      <c r="I206" s="69"/>
      <c r="J206" s="69"/>
    </row>
    <row r="207" spans="3:10" s="70" customFormat="1" x14ac:dyDescent="0.2">
      <c r="C207" s="71"/>
      <c r="E207" s="71"/>
      <c r="G207" s="68"/>
      <c r="H207" s="69"/>
      <c r="I207" s="69"/>
      <c r="J207" s="69"/>
    </row>
    <row r="208" spans="3:10" s="70" customFormat="1" x14ac:dyDescent="0.2">
      <c r="C208" s="71"/>
      <c r="E208" s="71"/>
      <c r="G208" s="68"/>
      <c r="H208" s="69"/>
      <c r="I208" s="69"/>
      <c r="J208" s="69"/>
    </row>
    <row r="209" spans="3:10" s="70" customFormat="1" x14ac:dyDescent="0.2">
      <c r="C209" s="71"/>
      <c r="E209" s="71"/>
      <c r="G209" s="68"/>
      <c r="H209" s="69"/>
      <c r="I209" s="69"/>
      <c r="J209" s="69"/>
    </row>
    <row r="210" spans="3:10" s="70" customFormat="1" x14ac:dyDescent="0.2">
      <c r="C210" s="71"/>
      <c r="E210" s="71"/>
      <c r="G210" s="68"/>
      <c r="H210" s="69"/>
      <c r="I210" s="69"/>
      <c r="J210" s="69"/>
    </row>
    <row r="211" spans="3:10" s="70" customFormat="1" x14ac:dyDescent="0.2">
      <c r="C211" s="71"/>
      <c r="E211" s="71"/>
      <c r="G211" s="68"/>
      <c r="H211" s="69"/>
      <c r="I211" s="69"/>
      <c r="J211" s="69"/>
    </row>
    <row r="212" spans="3:10" s="70" customFormat="1" x14ac:dyDescent="0.2">
      <c r="C212" s="71"/>
      <c r="E212" s="71"/>
      <c r="G212" s="68"/>
      <c r="H212" s="69"/>
      <c r="I212" s="69"/>
      <c r="J212" s="69"/>
    </row>
  </sheetData>
  <sheetProtection formatCells="0" formatColumns="0" formatRows="0"/>
  <dataValidations count="1">
    <dataValidation type="decimal" allowBlank="1" showErrorMessage="1" errorTitle="Rating assessment" error="Please choose a number between 1 and 4._x000a__x000a_Delete the number and leave cell blank if not applicable. _x000a_" sqref="I5:J5" xr:uid="{CE9E08D7-EC5E-463D-A209-7FF3B18637C7}">
      <formula1>1</formula1>
      <formula2>4</formula2>
    </dataValidation>
  </dataValidations>
  <pageMargins left="0.23622047244094491" right="0.23622047244094491" top="0.74803149606299213" bottom="0.74803149606299213" header="0.31496062992125984" footer="0.31496062992125984"/>
  <pageSetup paperSize="8" scale="79" orientation="landscape" r:id="rId1"/>
  <headerFooter>
    <oddHeader>&amp;L&amp;F: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daae421-ba6a-4289-9e6c-7ee7a2dbf9d6">RNE55TYKUJSQ-906472420-39</_dlc_DocId>
    <_dlc_DocIdUrl xmlns="fdaae421-ba6a-4289-9e6c-7ee7a2dbf9d6">
      <Url>https://qaoqld.sharepoint.com/AuditServices/roaaa/2020Grantsmgnt/_layouts/15/DocIdRedir.aspx?ID=RNE55TYKUJSQ-906472420-39</Url>
      <Description>RNE55TYKUJSQ-906472420-39</Description>
    </_dlc_DocIdUrl>
    <SharedWithUsers xmlns="c5908e83-75b6-4fe6-874b-7f79cdf46555">
      <UserInfo>
        <DisplayName>Cedric Ting</DisplayName>
        <AccountId>94</AccountId>
        <AccountType/>
      </UserInfo>
      <UserInfo>
        <DisplayName>Janean Tratt</DisplayName>
        <AccountId>280</AccountId>
        <AccountType/>
      </UserInfo>
    </SharedWithUsers>
    <Approval_x0020_Comments xmlns="18e6d58e-da20-40a9-a3ca-2a2893445aa8" xsi:nil="true"/>
    <Pending_x0020_Approvers xmlns="18e6d58e-da20-40a9-a3ca-2a2893445aa8" xsi:nil="true"/>
    <Approval_x0020_Status xmlns="18e6d58e-da20-40a9-a3ca-2a2893445aa8" xsi:nil="true"/>
  </documentManagement>
</p:properties>
</file>

<file path=customXml/item2.xml><?xml version="1.0" encoding="utf-8"?>
<?mso-contentType ?>
<SharedContentType xmlns="Microsoft.SharePoint.Taxonomy.ContentTypeSync" SourceId="01b9676a-acfc-4ccc-b979-19840e3fd12b" ContentTypeId="0x0101" PreviousValue="false" LastSyncTimeStamp="2020-11-25T04:47:16.47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5.xml><?xml version="1.0" encoding="utf-8"?>
<ct:contentTypeSchema xmlns:ct="http://schemas.microsoft.com/office/2006/metadata/contentType" xmlns:ma="http://schemas.microsoft.com/office/2006/metadata/properties/metaAttributes" ct:_="" ma:_="" ma:contentTypeName="Document" ma:contentTypeID="0x010100284FEB7CFD5F484D9493CC7A6FE2214B" ma:contentTypeVersion="8" ma:contentTypeDescription="Create a new document." ma:contentTypeScope="" ma:versionID="3651f1fd8fb5cc704f50dfaff56aede0">
  <xsd:schema xmlns:xsd="http://www.w3.org/2001/XMLSchema" xmlns:xs="http://www.w3.org/2001/XMLSchema" xmlns:p="http://schemas.microsoft.com/office/2006/metadata/properties" xmlns:ns2="fdaae421-ba6a-4289-9e6c-7ee7a2dbf9d6" xmlns:ns3="18e6d58e-da20-40a9-a3ca-2a2893445aa8" xmlns:ns4="c5908e83-75b6-4fe6-874b-7f79cdf46555" targetNamespace="http://schemas.microsoft.com/office/2006/metadata/properties" ma:root="true" ma:fieldsID="dbc3b212089ae539c3d08fbbbc38498b" ns2:_="" ns3:_="" ns4:_="">
    <xsd:import namespace="fdaae421-ba6a-4289-9e6c-7ee7a2dbf9d6"/>
    <xsd:import namespace="18e6d58e-da20-40a9-a3ca-2a2893445aa8"/>
    <xsd:import namespace="c5908e83-75b6-4fe6-874b-7f79cdf46555"/>
    <xsd:element name="properties">
      <xsd:complexType>
        <xsd:sequence>
          <xsd:element name="documentManagement">
            <xsd:complexType>
              <xsd:all>
                <xsd:element ref="ns2:_dlc_DocId" minOccurs="0"/>
                <xsd:element ref="ns2:_dlc_DocIdUrl" minOccurs="0"/>
                <xsd:element ref="ns2:_dlc_DocIdPersistId" minOccurs="0"/>
                <xsd:element ref="ns3:Pending_x0020_Approvers" minOccurs="0"/>
                <xsd:element ref="ns3:Approval_x0020_Status" minOccurs="0"/>
                <xsd:element ref="ns3:Approval_x0020_Comments" minOccurs="0"/>
                <xsd:element ref="ns3:MediaServiceMetadata" minOccurs="0"/>
                <xsd:element ref="ns3:MediaServiceFastMetadata"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8e6d58e-da20-40a9-a3ca-2a2893445aa8" elementFormDefault="qualified">
    <xsd:import namespace="http://schemas.microsoft.com/office/2006/documentManagement/types"/>
    <xsd:import namespace="http://schemas.microsoft.com/office/infopath/2007/PartnerControls"/>
    <xsd:element name="Pending_x0020_Approvers" ma:index="11" nillable="true" ma:displayName="Pending Approvers" ma:internalName="Pending_x0020_Approvers">
      <xsd:simpleType>
        <xsd:restriction base="dms:Note">
          <xsd:maxLength value="255"/>
        </xsd:restriction>
      </xsd:simpleType>
    </xsd:element>
    <xsd:element name="Approval_x0020_Status" ma:index="12" nillable="true" ma:displayName="Approval Status" ma:internalName="Approval_x0020_Status">
      <xsd:simpleType>
        <xsd:restriction base="dms:Text"/>
      </xsd:simpleType>
    </xsd:element>
    <xsd:element name="Approval_x0020_Comments" ma:index="13" nillable="true" ma:displayName="Approval Comments" ma:internalName="Approval_x0020_Comments">
      <xsd:simpleType>
        <xsd:restriction base="dms:Not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908e83-75b6-4fe6-874b-7f79cdf4655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E27AD-FF28-4074-9C84-C549D3C8095C}">
  <ds:schemaRefs>
    <ds:schemaRef ds:uri="http://purl.org/dc/dcmitype/"/>
    <ds:schemaRef ds:uri="http://schemas.microsoft.com/office/infopath/2007/PartnerControls"/>
    <ds:schemaRef ds:uri="18e6d58e-da20-40a9-a3ca-2a2893445aa8"/>
    <ds:schemaRef ds:uri="http://schemas.microsoft.com/office/2006/documentManagement/types"/>
    <ds:schemaRef ds:uri="http://schemas.microsoft.com/office/2006/metadata/properties"/>
    <ds:schemaRef ds:uri="http://purl.org/dc/terms/"/>
    <ds:schemaRef ds:uri="http://purl.org/dc/elements/1.1/"/>
    <ds:schemaRef ds:uri="c5908e83-75b6-4fe6-874b-7f79cdf46555"/>
    <ds:schemaRef ds:uri="http://schemas.openxmlformats.org/package/2006/metadata/core-properties"/>
    <ds:schemaRef ds:uri="fdaae421-ba6a-4289-9e6c-7ee7a2dbf9d6"/>
    <ds:schemaRef ds:uri="http://www.w3.org/XML/1998/namespace"/>
  </ds:schemaRefs>
</ds:datastoreItem>
</file>

<file path=customXml/itemProps2.xml><?xml version="1.0" encoding="utf-8"?>
<ds:datastoreItem xmlns:ds="http://schemas.openxmlformats.org/officeDocument/2006/customXml" ds:itemID="{31B82561-7A19-4D73-ADB2-04A09964BCBC}">
  <ds:schemaRefs>
    <ds:schemaRef ds:uri="Microsoft.SharePoint.Taxonomy.ContentTypeSync"/>
  </ds:schemaRefs>
</ds:datastoreItem>
</file>

<file path=customXml/itemProps3.xml><?xml version="1.0" encoding="utf-8"?>
<ds:datastoreItem xmlns:ds="http://schemas.openxmlformats.org/officeDocument/2006/customXml" ds:itemID="{B77BFEFD-62E7-4DD0-B43F-FAD8C0D9F6CA}">
  <ds:schemaRefs>
    <ds:schemaRef ds:uri="http://schemas.microsoft.com/sharepoint/v3/contenttype/forms"/>
  </ds:schemaRefs>
</ds:datastoreItem>
</file>

<file path=customXml/itemProps4.xml><?xml version="1.0" encoding="utf-8"?>
<ds:datastoreItem xmlns:ds="http://schemas.openxmlformats.org/officeDocument/2006/customXml" ds:itemID="{45F7941E-DBED-41E8-9DBE-6F7801C47520}">
  <ds:schemaRefs>
    <ds:schemaRef ds:uri="http://schemas.microsoft.com/sharepoint/events"/>
  </ds:schemaRefs>
</ds:datastoreItem>
</file>

<file path=customXml/itemProps5.xml><?xml version="1.0" encoding="utf-8"?>
<ds:datastoreItem xmlns:ds="http://schemas.openxmlformats.org/officeDocument/2006/customXml" ds:itemID="{9F4FBAED-5828-41D6-83E7-9B6D06803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ae421-ba6a-4289-9e6c-7ee7a2dbf9d6"/>
    <ds:schemaRef ds:uri="18e6d58e-da20-40a9-a3ca-2a2893445aa8"/>
    <ds:schemaRef ds:uri="c5908e83-75b6-4fe6-874b-7f79cdf46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Maturity</vt:lpstr>
      <vt:lpstr>Leadership</vt:lpstr>
      <vt:lpstr>People and accountability</vt:lpstr>
      <vt:lpstr>Process integration</vt:lpstr>
      <vt:lpstr>Monitoring</vt:lpstr>
      <vt:lpstr>Achieving outcomes</vt:lpstr>
      <vt:lpstr>Leadership!Print_Area</vt:lpstr>
      <vt:lpstr>Monitoring!Print_Area</vt:lpstr>
      <vt:lpstr>'People and accountability'!Print_Area</vt:lpstr>
      <vt:lpstr>'Achieving outcomes'!Print_Titles</vt:lpstr>
      <vt:lpstr>Leadership!Print_Titles</vt:lpstr>
      <vt:lpstr>Monitoring!Print_Titles</vt:lpstr>
      <vt:lpstr>'People and accountability'!Print_Titles</vt:lpstr>
      <vt:lpstr>'Process integration'!Print_Titles</vt:lpstr>
    </vt:vector>
  </TitlesOfParts>
  <Manager/>
  <Company>Queensland Audit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maturity model</dc:title>
  <dc:subject/>
  <dc:creator>Queensland Audit Office</dc:creator>
  <cp:keywords/>
  <dc:description/>
  <cp:lastModifiedBy>Anna Compton</cp:lastModifiedBy>
  <cp:revision/>
  <dcterms:created xsi:type="dcterms:W3CDTF">2020-01-21T02:30:49Z</dcterms:created>
  <dcterms:modified xsi:type="dcterms:W3CDTF">2023-06-25T22:03:09Z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0x010100284FEB7CFD5F484D9493CC7A6FE2214B</vt:lpwstr>
  </property>
  <property fmtid="{D5CDD505-2E9C-101B-9397-08002B2CF9AE}" pid="3" name="_dlc_DocIdItemGuid">
    <vt:lpwstr>247fa497-f61b-4e4f-a367-834be5c4d7a9</vt:lpwstr>
  </property>
</Properties>
</file>